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chartsheets/sheet5.xml" ContentType="application/vnd.openxmlformats-officedocument.spreadsheetml.chartsheet+xml"/>
  <Override PartName="/xl/drawings/drawing8.xml" ContentType="application/vnd.openxmlformats-officedocument.drawing+xml"/>
  <Override PartName="/xl/chartsheets/sheet6.xml" ContentType="application/vnd.openxmlformats-officedocument.spreadsheetml.chartsheet+xml"/>
  <Override PartName="/xl/drawings/drawing10.xml" ContentType="application/vnd.openxmlformats-officedocument.drawing+xml"/>
  <Override PartName="/xl/chartsheets/sheet7.xml" ContentType="application/vnd.openxmlformats-officedocument.spreadsheetml.chartsheet+xml"/>
  <Override PartName="/xl/drawings/drawing12.xml" ContentType="application/vnd.openxmlformats-officedocument.drawing+xml"/>
  <Override PartName="/xl/chartsheets/sheet8.xml" ContentType="application/vnd.openxmlformats-officedocument.spreadsheetml.chartsheet+xml"/>
  <Override PartName="/xl/drawings/drawing14.xml" ContentType="application/vnd.openxmlformats-officedocument.drawing+xml"/>
  <Override PartName="/xl/chartsheets/sheet9.xml" ContentType="application/vnd.openxmlformats-officedocument.spreadsheetml.chartsheet+xml"/>
  <Override PartName="/xl/drawings/drawing16.xml" ContentType="application/vnd.openxmlformats-officedocument.drawing+xml"/>
  <Override PartName="/xl/chartsheets/sheet10.xml" ContentType="application/vnd.openxmlformats-officedocument.spreadsheetml.chartsheet+xml"/>
  <Override PartName="/xl/drawings/drawing17.xml" ContentType="application/vnd.openxmlformats-officedocument.drawing+xml"/>
  <Override PartName="/xl/chartsheets/sheet11.xml" ContentType="application/vnd.openxmlformats-officedocument.spreadsheetml.chartsheet+xml"/>
  <Override PartName="/xl/drawings/drawing19.xml" ContentType="application/vnd.openxmlformats-officedocument.drawing+xml"/>
  <Override PartName="/xl/chartsheets/sheet12.xml" ContentType="application/vnd.openxmlformats-officedocument.spreadsheetml.chartsheet+xml"/>
  <Override PartName="/xl/drawings/drawing20.xml" ContentType="application/vnd.openxmlformats-officedocument.drawing+xml"/>
  <Override PartName="/xl/chartsheets/sheet13.xml" ContentType="application/vnd.openxmlformats-officedocument.spreadsheetml.chartsheet+xml"/>
  <Override PartName="/xl/drawings/drawing21.xml" ContentType="application/vnd.openxmlformats-officedocument.drawing+xml"/>
  <Override PartName="/xl/chartsheets/sheet14.xml" ContentType="application/vnd.openxmlformats-officedocument.spreadsheetml.chartsheet+xml"/>
  <Override PartName="/xl/drawings/drawing22.xml" ContentType="application/vnd.openxmlformats-officedocument.drawing+xml"/>
  <Override PartName="/xl/chartsheets/sheet15.xml" ContentType="application/vnd.openxmlformats-officedocument.spreadsheetml.chart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395" tabRatio="845" activeTab="0"/>
  </bookViews>
  <sheets>
    <sheet name="CHAP1" sheetId="1" r:id="rId1"/>
    <sheet name="Actual" sheetId="2" r:id="rId2"/>
    <sheet name="FZATRAB" sheetId="3" r:id="rId3"/>
    <sheet name="INFLYDESEMP" sheetId="4" r:id="rId4"/>
    <sheet name="INFL-INTERES" sheetId="5" r:id="rId5"/>
    <sheet name="PHILLIPS" sheetId="6" r:id="rId6"/>
    <sheet name="DEFGOB" sheetId="7" r:id="rId7"/>
    <sheet name="X-M" sheetId="8" r:id="rId8"/>
    <sheet name="SECT.EXT" sheetId="9" r:id="rId9"/>
    <sheet name="IMP-PNB" sheetId="10" r:id="rId10"/>
    <sheet name="IMPFN" sheetId="11" r:id="rId11"/>
    <sheet name="R" sheetId="12" r:id="rId12"/>
    <sheet name="CONS" sheetId="13" r:id="rId13"/>
    <sheet name="CONSFN" sheetId="14" r:id="rId14"/>
    <sheet name="INVERSION" sheetId="15" r:id="rId15"/>
    <sheet name="ASAD" sheetId="16" r:id="rId16"/>
  </sheets>
  <definedNames>
    <definedName name="\0">'CHAP1'!#REF!</definedName>
    <definedName name="\a">'CHAP1'!#REF!</definedName>
    <definedName name="__123Graph_A" hidden="1">'CHAP1'!#REF!</definedName>
    <definedName name="__123Graph_AASAD" hidden="1">'CHAP1'!$M$38:$Z$38</definedName>
    <definedName name="__123Graph_ACONS" hidden="1">'CHAP1'!$M$6:$AM$6</definedName>
    <definedName name="__123Graph_ACONSFN" hidden="1">'CHAP1'!$M$6:$AM$6</definedName>
    <definedName name="__123Graph_AGNP" hidden="1">'CHAP1'!$M$3:$AM$3</definedName>
    <definedName name="__123Graph_AGNPPOT" hidden="1">'CHAP1'!$M$4:$AM$4</definedName>
    <definedName name="__123Graph_AGNPR" hidden="1">'CHAP1'!$M$3:$AM$3</definedName>
    <definedName name="__123Graph_AINFL" hidden="1">'CHAP1'!$M$26:$AM$26</definedName>
    <definedName name="__123Graph_APHILLIPS" hidden="1">'CHAP1'!$M$26:$T$26</definedName>
    <definedName name="__123Graph_B" hidden="1">'CHAP1'!#REF!</definedName>
    <definedName name="__123Graph_BASAD" hidden="1">'CHAP1'!$M$39:$Z$39</definedName>
    <definedName name="__123Graph_BCONS" hidden="1">'CHAP1'!$M$15:$AM$15</definedName>
    <definedName name="__123Graph_BCONSFN" hidden="1">'CHAP1'!$M$34:$AM$34</definedName>
    <definedName name="__123Graph_BGNPPOT" hidden="1">'CHAP1'!$M$5:$AM$5</definedName>
    <definedName name="__123Graph_BGNPR" hidden="1">'CHAP1'!$M$4:$AM$4</definedName>
    <definedName name="__123Graph_BPHILLIPS" hidden="1">'CHAP1'!$M$35:$AM$35</definedName>
    <definedName name="__123Graph_C" hidden="1">'CHAP1'!#REF!</definedName>
    <definedName name="__123Graph_CPHILLIPS" hidden="1">'CHAP1'!$M$36:$AM$36</definedName>
    <definedName name="__123Graph_E" hidden="1">'CHAP1'!$AG$42:$AG$69</definedName>
    <definedName name="__123Graph_F" hidden="1">'CHAP1'!$AG$42:$AG$69</definedName>
    <definedName name="__123Graph_LBL_AASAD" hidden="1">'CHAP1'!$G$42:$G$52</definedName>
    <definedName name="__123Graph_LBL_ACONS" hidden="1">'CHAP1'!$D$42:$D$60</definedName>
    <definedName name="__123Graph_LBL_AGNP" hidden="1">'CHAP1'!$A$42:$A$52</definedName>
    <definedName name="__123Graph_LBL_AGNPPOT" hidden="1">'CHAP1'!$F$51:$F$65</definedName>
    <definedName name="__123Graph_LBL_AGNPR" hidden="1">'CHAP1'!$A$42:$A$52</definedName>
    <definedName name="__123Graph_LBL_AINFL" hidden="1">'CHAP1'!$C$42:$C$54</definedName>
    <definedName name="__123Graph_LBL_APHILLIPS" hidden="1">'CHAP1'!$M$2:$U$2</definedName>
    <definedName name="__123Graph_LBL_BASAD" hidden="1">'CHAP1'!$F$42:$F$50</definedName>
    <definedName name="__123Graph_LBL_BCONS" hidden="1">'CHAP1'!$E$42:$E$61</definedName>
    <definedName name="__123Graph_LBL_BGNPPOT" hidden="1">'CHAP1'!$H$42:$H$63</definedName>
    <definedName name="__123Graph_LBL_BGNPR" hidden="1">'CHAP1'!$B$42:$B$57</definedName>
    <definedName name="__123Graph_LBL_BPHILLIPS" hidden="1">'CHAP1'!$M$2:$AM$2</definedName>
    <definedName name="__123Graph_LBL_CPHILLIPS" hidden="1">'CHAP1'!$M$2:$AM$2</definedName>
    <definedName name="__123Graph_LBL_F" hidden="1">'CHAP1'!$I$42:$I$69</definedName>
    <definedName name="__123Graph_X" hidden="1">'CHAP1'!$AF$42:$AF$69</definedName>
    <definedName name="__123Graph_XCONS" hidden="1">'CHAP1'!$M$1:$AM$1</definedName>
    <definedName name="__123Graph_XCONSFN" hidden="1">'CHAP1'!$M$15:$AM$15</definedName>
    <definedName name="__123Graph_XGNP" hidden="1">'CHAP1'!$M$1:$AM$1</definedName>
    <definedName name="__123Graph_XGNPPOT" hidden="1">'CHAP1'!$M$1:$AM$1</definedName>
    <definedName name="__123Graph_XGNPR" hidden="1">'CHAP1'!$M$1:$AM$1</definedName>
    <definedName name="__123Graph_XINFL" hidden="1">'CHAP1'!$M$1:$AM$1</definedName>
    <definedName name="__123Graph_XPHILLIPS" hidden="1">'CHAP1'!$M$27:$AM$27</definedName>
    <definedName name="_CHANGE">'CHAP1'!#REF!</definedName>
    <definedName name="_Fill" hidden="1">'CHAP1'!$AD$42:$AD$70</definedName>
    <definedName name="_Regression_Int" localSheetId="0" hidden="1">1</definedName>
    <definedName name="_Regression_Out" hidden="1">'CHAP1'!$AH$42</definedName>
    <definedName name="_Regression_X" hidden="1">'CHAP1'!$AF$42:$AF$69</definedName>
    <definedName name="_Regression_Y" hidden="1">'CHAP1'!$AE$42:$AE$69</definedName>
    <definedName name="ADD">'CHAP1'!#REF!</definedName>
    <definedName name="ANS">'CHAP1'!#REF!</definedName>
    <definedName name="BEGIN">'CHAP1'!#REF!</definedName>
    <definedName name="BESTLINE">'CHAP1'!$AG$42:$AG$69</definedName>
    <definedName name="CBAR">'CHAP1'!#REF!</definedName>
    <definedName name="CHOOSE">'CHAP1'!#REF!</definedName>
    <definedName name="COEF">'CHAP1'!$AJ$49</definedName>
    <definedName name="CONST">'CHAP1'!$AK$43</definedName>
    <definedName name="CONT1">'CHAP1'!#REF!</definedName>
    <definedName name="CONT10A">'CHAP1'!$AA$57</definedName>
    <definedName name="CONT10B">'CHAP1'!$AA$60</definedName>
    <definedName name="CONT11">'CHAP1'!$AD$77</definedName>
    <definedName name="CONT12">'CHAP1'!$AH$77</definedName>
    <definedName name="CONT1A">'CHAP1'!#REF!</definedName>
    <definedName name="CONT1B">'CHAP1'!#REF!</definedName>
    <definedName name="CONT1C">'CHAP1'!#REF!</definedName>
    <definedName name="CONT2">'CHAP1'!$J$42</definedName>
    <definedName name="CONT3">'CHAP1'!$J$50</definedName>
    <definedName name="CONT4A">'CHAP1'!$N$43</definedName>
    <definedName name="CONT4B">'CHAP1'!$N$46</definedName>
    <definedName name="CONT5A">'CHAP1'!$R$43</definedName>
    <definedName name="CONT5B">'CHAP1'!$R$46</definedName>
    <definedName name="CONT6">'CHAP1'!$V$43</definedName>
    <definedName name="CONT7">'CHAP1'!$AA$43</definedName>
    <definedName name="CONT9A">'CHAP1'!$V$57</definedName>
    <definedName name="CONT9B">'CHAP1'!$V$60</definedName>
    <definedName name="DATA1">'CHAP1'!$M$3:$AM$3</definedName>
    <definedName name="DATA10">'CHAP1'!$M$12:$AM$12</definedName>
    <definedName name="DATA11">'CHAP1'!$M$13:$AM$13</definedName>
    <definedName name="DATA12">'CHAP1'!$M$14:$AM$14</definedName>
    <definedName name="DATA13">'CHAP1'!$M$15:$AM$15</definedName>
    <definedName name="DATA14">'CHAP1'!$M$16:$AM$16</definedName>
    <definedName name="DATA15">'CHAP1'!$M$17:$AM$17</definedName>
    <definedName name="DATA16">'CHAP1'!$M$18:$AM$18</definedName>
    <definedName name="DATA17">'CHAP1'!$M$19:$AM$19</definedName>
    <definedName name="DATA18">'CHAP1'!$M$20:$AM$20</definedName>
    <definedName name="DATA19">'CHAP1'!$M$21:$AM$21</definedName>
    <definedName name="DATA2">'CHAP1'!$M$4:$AM$4</definedName>
    <definedName name="DATA20">'CHAP1'!$M$22:$AM$22</definedName>
    <definedName name="DATA21">'CHAP1'!$M$23:$AM$23</definedName>
    <definedName name="DATA22">'CHAP1'!$M$24:$AM$24</definedName>
    <definedName name="DATA23">'CHAP1'!$M$25:$AM$25</definedName>
    <definedName name="DATA24">'CHAP1'!$M$26:$AM$26</definedName>
    <definedName name="DATA25">'CHAP1'!$M$27:$AM$27</definedName>
    <definedName name="DATA26">'CHAP1'!$M$28:$AM$28</definedName>
    <definedName name="DATA27">'CHAP1'!$M$29:$AM$29</definedName>
    <definedName name="DATA28">'CHAP1'!$M$30:$AM$30</definedName>
    <definedName name="DATA29">'CHAP1'!$M$31:$AM$31</definedName>
    <definedName name="DATA3">'CHAP1'!$M$5:$AM$5</definedName>
    <definedName name="DATA30">'CHAP1'!$M$32:$AM$32</definedName>
    <definedName name="DATA31">'CHAP1'!#REF!</definedName>
    <definedName name="DATA32">'CHAP1'!#REF!</definedName>
    <definedName name="DATA4">'CHAP1'!$M$6:$AM$6</definedName>
    <definedName name="DATA5">'CHAP1'!$M$7:$AM$7</definedName>
    <definedName name="DATA6">'CHAP1'!$M$8:$AM$8</definedName>
    <definedName name="DATA7">'CHAP1'!$M$9:$AM$9</definedName>
    <definedName name="DATA8">'CHAP1'!$M$10:$AM$10</definedName>
    <definedName name="DATA9">'CHAP1'!$M$11:$AM$11</definedName>
    <definedName name="DATALABEL1">'CHAP1'!$I$42:$I$69</definedName>
    <definedName name="DEMO">'CHAP1'!#REF!</definedName>
    <definedName name="DEPEND">'CHAP1'!$AE$42:$AE$69</definedName>
    <definedName name="DIFF">'CHAP1'!$R$42</definedName>
    <definedName name="DIV">'CHAP1'!$AA$56</definedName>
    <definedName name="DIVSERIES">'CHAP1'!#REF!</definedName>
    <definedName name="DRG">'CHAP1'!$U$77</definedName>
    <definedName name="EIGHTIES">'CHAP1'!#REF!</definedName>
    <definedName name="ERR10">'CHAP1'!$Q$97</definedName>
    <definedName name="ERR1A">'CHAP1'!#REF!</definedName>
    <definedName name="ERR1B">'CHAP1'!#REF!</definedName>
    <definedName name="ERR1C">'CHAP1'!#REF!</definedName>
    <definedName name="ERR2A">'CHAP1'!$J$57</definedName>
    <definedName name="ERR2B">'CHAP1'!$J$60</definedName>
    <definedName name="ERR3A">'CHAP1'!$J$63</definedName>
    <definedName name="ERR3B">'CHAP1'!$J$67</definedName>
    <definedName name="ERR4">'CHAP1'!$J$70</definedName>
    <definedName name="ERR5">'CHAP1'!$J$73</definedName>
    <definedName name="ERR6A">'CHAP1'!$Q$76</definedName>
    <definedName name="ERR6B">'CHAP1'!$Q$79</definedName>
    <definedName name="ERR7A">'CHAP1'!$Q$82</definedName>
    <definedName name="ERR7B">'CHAP1'!$Q$85</definedName>
    <definedName name="ERR8A">'CHAP1'!$Q$88</definedName>
    <definedName name="ERR8B">'CHAP1'!$Q$91</definedName>
    <definedName name="ERR9">'CHAP1'!$Q$94</definedName>
    <definedName name="ERROR1">'CHAP1'!$U$91</definedName>
    <definedName name="ERROR2">'CHAP1'!$U$98</definedName>
    <definedName name="ERROR3">'CHAP1'!$U$104</definedName>
    <definedName name="EXPLORE">'CHAP1'!#REF!</definedName>
    <definedName name="FIRST">'CHAP1'!$AA$42</definedName>
    <definedName name="FIRSTDIFF">'CHAP1'!#REF!</definedName>
    <definedName name="GEN">'CHAP1'!#REF!</definedName>
    <definedName name="GENERATE">'CHAP1'!#REF!</definedName>
    <definedName name="Imprimir_área_IM" localSheetId="0">'CHAP1'!$I$69</definedName>
    <definedName name="INDEPEND">'CHAP1'!$AF$42:$AF$69</definedName>
    <definedName name="INDEPND">'CHAP1'!$AF$42:$AF$69</definedName>
    <definedName name="INDEX">'CHAP1'!$AD$76</definedName>
    <definedName name="INDEXSERIES">'CHAP1'!#REF!</definedName>
    <definedName name="LN">'CHAP1'!$AH$76</definedName>
    <definedName name="LNSERIES">'CHAP1'!#REF!</definedName>
    <definedName name="MBBEGIN">'CHAP1'!#REF!</definedName>
    <definedName name="MBEXPLORE">'CHAP1'!#REF!</definedName>
    <definedName name="MBEXPLORE2">'CHAP1'!#REF!</definedName>
    <definedName name="MBGENERATE">'CHAP1'!#REF!</definedName>
    <definedName name="MBQUESTIONS">'CHAP1'!#REF!</definedName>
    <definedName name="MENUMAX">'CHAP1'!#REF!</definedName>
    <definedName name="MPC">'CHAP1'!$M$20:$AM$20</definedName>
    <definedName name="MULT">'CHAP1'!$V$56</definedName>
    <definedName name="MULTSERIES">'CHAP1'!#REF!</definedName>
    <definedName name="NAME">'CHAP1'!#REF!</definedName>
    <definedName name="NAME31">'CHAP1'!#REF!</definedName>
    <definedName name="NAME32">'CHAP1'!#REF!</definedName>
    <definedName name="NEWNAME">'CHAP1'!#REF!</definedName>
    <definedName name="NEWNUM">'CHAP1'!#REF!</definedName>
    <definedName name="NUMB">'CHAP1'!#REF!</definedName>
    <definedName name="NUMBER">'CHAP1'!#REF!</definedName>
    <definedName name="OPEN">'CHAP1'!#REF!</definedName>
    <definedName name="OUTPUT">'CHAP1'!$AH$42</definedName>
    <definedName name="PERCENT">'CHAP1'!$V$42</definedName>
    <definedName name="PERIOD">'CHAP1'!$M$1:$AM$1</definedName>
    <definedName name="PRETEST1">'CHAP1'!$V$42</definedName>
    <definedName name="QUESTIONS">'CHAP1'!#REF!</definedName>
    <definedName name="REGRESS">'CHAP1'!#REF!</definedName>
    <definedName name="RLINE">'CHAP1'!$N$70</definedName>
    <definedName name="RTEST">'CHAP1'!$AJ$41</definedName>
    <definedName name="RTEST2">'CHAP1'!#REF!</definedName>
    <definedName name="RTEST3">'CHAP1'!#REF!</definedName>
    <definedName name="SCATTER">'CHAP1'!$N$42</definedName>
    <definedName name="SCOPY1">'CHAP1'!#REF!</definedName>
    <definedName name="SCOPY2">'CHAP1'!#REF!</definedName>
    <definedName name="SERIES1">'CHAP1'!#REF!</definedName>
    <definedName name="SERIES2">'CHAP1'!#REF!</definedName>
    <definedName name="SERIES3">'CHAP1'!#REF!</definedName>
    <definedName name="SEVENTIES">'CHAP1'!#REF!</definedName>
    <definedName name="SIXTIES">'CHAP1'!#REF!</definedName>
    <definedName name="SUBTRACT">'CHAP1'!#REF!</definedName>
    <definedName name="SUM">'CHAP1'!$R$63</definedName>
    <definedName name="TABLE">'CHAP1'!#REF!</definedName>
    <definedName name="TEXT1">'CHAP1'!$B$25</definedName>
    <definedName name="TEXT2">'CHAP1'!$B$26</definedName>
    <definedName name="TEXT3">'CHAP1'!$B$27</definedName>
    <definedName name="TEXT4">'CHAP1'!$B$28</definedName>
    <definedName name="TEXT5">'CHAP1'!$B$29</definedName>
    <definedName name="TEXT5.5">'CHAP1'!$B$30</definedName>
    <definedName name="TEXT6">'CHAP1'!$A$71</definedName>
    <definedName name="TIME">'CHAP1'!#REF!</definedName>
    <definedName name="TITLE1">'CHAP1'!#REF!</definedName>
    <definedName name="TITLE2">'CHAP1'!#REF!</definedName>
    <definedName name="WP">'CHAP1'!$J$4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<sst xmlns="http://schemas.openxmlformats.org/spreadsheetml/2006/main" count="183" uniqueCount="179">
  <si>
    <t>with</t>
  </si>
  <si>
    <t>Year (PERIOD)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</si>
  <si>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</si>
  <si>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</si>
  <si>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</si>
  <si>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</si>
  <si>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</si>
  <si>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</si>
  <si>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</si>
  <si>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</si>
  <si>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</si>
  <si>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</si>
  <si>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</si>
  <si>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</si>
  <si>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</si>
  <si>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</si>
  <si>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</si>
  <si>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</si>
  <si>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</si>
  <si>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</si>
  <si>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</si>
  <si>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</si>
  <si>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</si>
  <si>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</si>
  <si>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</si>
  <si>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</si>
  <si>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</si>
  <si>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</si>
  <si>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</si>
  <si>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-</t>
  </si>
  <si>
    <t>CHRIS GECZY</t>
  </si>
  <si>
    <t>---CAPITULO 1: Datos Nacionales de los EE.UU.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</si>
  <si>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</si>
  <si>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</si>
  <si>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</si>
  <si>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</si>
  <si>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</si>
  <si>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</si>
  <si>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</si>
  <si>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</si>
  <si>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</si>
  <si>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</si>
  <si>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</si>
  <si>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</si>
  <si>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</si>
  <si>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</si>
  <si>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</si>
  <si>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</si>
  <si>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</si>
  <si>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</si>
  <si>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</si>
  <si>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</si>
  <si>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</si>
  <si>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</si>
  <si>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</si>
  <si>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</si>
  <si>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</si>
  <si>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</si>
  <si>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</si>
  <si>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Elija un encabezamiento del menú...</t>
  </si>
  <si>
    <t>Vd. controla ahora la plantilla - para reiniciar use Alt-A.</t>
  </si>
  <si>
    <t xml:space="preserve">                   ***   ESPERE, POR FAVOR   ****</t>
  </si>
  <si>
    <t>GNP, nominal ($Bn)</t>
  </si>
  <si>
    <t xml:space="preserve">   Muchos de los conceptos macroeconómicos que Vd. examinará se desarro-</t>
  </si>
  <si>
    <t>GNP, real ($82 Bn)</t>
  </si>
  <si>
    <t>llaron al observar la evolución de la economía en el tiempo. Empezaremos</t>
  </si>
  <si>
    <t>GNP, full employment($82 Bn)</t>
  </si>
  <si>
    <t>observando algunas magnitudes clave del comportamiento económico: Pro-</t>
  </si>
  <si>
    <t>PNB Real (m.Mill.$ 1.982)</t>
  </si>
  <si>
    <t>Reservas Ext.(m.Mill.$)</t>
  </si>
  <si>
    <t>Consumer spending, real ($82 Bn)</t>
  </si>
  <si>
    <t>ducto Nacional Bruto (PNB), inflación y desempleo. Veremos como han cam-</t>
  </si>
  <si>
    <t>PNB Potencial (m.Mill.$82)</t>
  </si>
  <si>
    <t>Tipo de Descuento (%)</t>
  </si>
  <si>
    <t>Government Purchases ($82Bn)</t>
  </si>
  <si>
    <t>biado en el tiempo estas magnitudes y podremos rastrear sus movimientos</t>
  </si>
  <si>
    <t>Gastos Consumo (m.Mill.$82)</t>
  </si>
  <si>
    <t>Gross Priv. Dom. Invest. ($82 Bn)</t>
  </si>
  <si>
    <t>año por año.</t>
  </si>
  <si>
    <t>Defl.Imp.Prec. PNB (82=1)</t>
  </si>
  <si>
    <t>Business Fixed Invest. ($82 Bn)</t>
  </si>
  <si>
    <t>Defl.Impl.Prec.:CONS (82=1)</t>
  </si>
  <si>
    <t>Residential Constr. ($82 Bn)</t>
  </si>
  <si>
    <t xml:space="preserve">   Para ver cómo están relacionados estos indicadores entre sí, puede</t>
  </si>
  <si>
    <t>Indice Precios Cons. (82=1)</t>
  </si>
  <si>
    <t>Change In Inventories ($82 Bn)</t>
  </si>
  <si>
    <t>Inflación (%)</t>
  </si>
  <si>
    <t>Exports, Goods and Serv. ($82 Bn)</t>
  </si>
  <si>
    <t>Tasa desempleo, civil (%)</t>
  </si>
  <si>
    <t>Imports, Goods and Serv. ($82 Bn)</t>
  </si>
  <si>
    <t>también, generar transformaciones de los datos antes de representarlos,</t>
  </si>
  <si>
    <t>Fuerza trabajo civil (000)</t>
  </si>
  <si>
    <t>Disposable Personal Income ($Bn)</t>
  </si>
  <si>
    <t>e incluso, crear ulteriores transformaciones de las series iniciales.</t>
  </si>
  <si>
    <t>Población (000)</t>
  </si>
  <si>
    <t>Disp. Pers. Income, real ($82 Bn)</t>
  </si>
  <si>
    <t>Renta Pers.Disp.(m.Mill.$)</t>
  </si>
  <si>
    <t>Fed. Gov. Expenditures ($Bn)</t>
  </si>
  <si>
    <t>Fed. Gov. Receipts ($Bn)</t>
  </si>
  <si>
    <t>Money Supply, M1($Bn)</t>
  </si>
  <si>
    <t>Money Supply, M2($Bn)</t>
  </si>
  <si>
    <t>Reserves, total($Bn)</t>
  </si>
  <si>
    <t>Discount Rate  (Percent)</t>
  </si>
  <si>
    <t>Treasury Bill Rate (%)</t>
  </si>
  <si>
    <t>Price Deflator:GNP (1982=1)</t>
  </si>
  <si>
    <t>Fix Wgt Price Indx: PCE (1982=1)</t>
  </si>
  <si>
    <t>Cons. price index (1982=1)</t>
  </si>
  <si>
    <t>Inflation. Yearly (%)</t>
  </si>
  <si>
    <t>Unemployment rate, civilian(%)</t>
  </si>
  <si>
    <t>Civilian Labor Force (000s)</t>
  </si>
  <si>
    <t>Population (000s)</t>
  </si>
  <si>
    <t>Exchange rate(1982=1.00)</t>
  </si>
  <si>
    <t>Balance on Merch.Trade ($Bn)</t>
  </si>
  <si>
    <t>Balance on Current Acct ($Bn)</t>
  </si>
  <si>
    <t>Disp. Income per capita ($81 Mn)</t>
  </si>
  <si>
    <t>Regression Line For Cons. Funct:</t>
  </si>
  <si>
    <t>Phillips Curve Color-Coding:</t>
  </si>
  <si>
    <t>Teclee ENTER para continuar...</t>
  </si>
  <si>
    <t>Synthetic Agg Demand</t>
  </si>
  <si>
    <t>Synthetic Agg Supply</t>
  </si>
  <si>
    <t>Graph Range-Labels:</t>
  </si>
  <si>
    <t xml:space="preserve"> </t>
  </si>
  <si>
    <t>Oferta Agregada</t>
  </si>
  <si>
    <t xml:space="preserve">         PNB Nominal</t>
  </si>
  <si>
    <t>Demanda Agregada</t>
  </si>
  <si>
    <t xml:space="preserve">     Inflación</t>
  </si>
  <si>
    <t>PNB Real</t>
  </si>
  <si>
    <t>Consumo</t>
  </si>
  <si>
    <t>Renta Disponible</t>
  </si>
  <si>
    <t xml:space="preserve">PNB Potencial        </t>
  </si>
  <si>
    <t xml:space="preserve">        PNB Corriente</t>
  </si>
  <si>
    <t>Teclee &lt;ENTER&gt; para volver...</t>
  </si>
  <si>
    <t xml:space="preserve">   ***   Preguntas/Ejercicios   ***</t>
  </si>
  <si>
    <t xml:space="preserve"> 1) Usando los datos y gráficos diponibles en esta plantilla examine</t>
  </si>
  <si>
    <t xml:space="preserve">    las relaciones entre las siguientes variables:</t>
  </si>
  <si>
    <t>a. PNB y PNB Potencial en un gráfico temporal - ¿Puede ver el</t>
  </si>
  <si>
    <t xml:space="preserve">   ciclo económico con sus expansiones y recesiones?</t>
  </si>
  <si>
    <t>b. Consumo y Renta en gráficos temporales y de dispersión -</t>
  </si>
  <si>
    <t xml:space="preserve">   ¿Qué relación observa entre consumo y renta?</t>
  </si>
  <si>
    <t xml:space="preserve">c. Importación y PNB en gráficos temporales y de dispersión - </t>
  </si>
  <si>
    <t xml:space="preserve">   ¿qué clase de relación observa?</t>
  </si>
  <si>
    <t>d. Grafico de dispersión entre la variación desempleo y la tasa de</t>
  </si>
  <si>
    <t xml:space="preserve">   de crecimiento del PNB.</t>
  </si>
  <si>
    <t xml:space="preserve">e. Inflación y desempleo en gráfico de dispersión. ¿Observa </t>
  </si>
  <si>
    <t xml:space="preserve">   alguna relación? ¿La hay en algunos períodos?</t>
  </si>
  <si>
    <t xml:space="preserve"> 2) Los EE.UU. sufren dos déficit gemelos: en el presupuesto y en la</t>
  </si>
  <si>
    <t xml:space="preserve">    balanza de pagos. Use los datos para determinar qué factores pueden</t>
  </si>
  <si>
    <t xml:space="preserve">    causar estos déficit. ¿Puede haber una relación entre los dos?</t>
  </si>
  <si>
    <t>Pulse &lt;ENTER&gt; para proseguir...</t>
  </si>
  <si>
    <t xml:space="preserve">      ***   ESPERE MIENTRAS SE RESTAURA EL MODELO   ***</t>
  </si>
  <si>
    <t xml:space="preserve">       ***   AVISO   ***</t>
  </si>
  <si>
    <t xml:space="preserve">   El programa no puede realizar la regresión necesaria</t>
  </si>
  <si>
    <t>para dibujar la línea del mejor ajuste.  Las series que</t>
  </si>
  <si>
    <t>Vd. intenta observar son incompatibles entre sí, o bien</t>
  </si>
  <si>
    <t>contienen errores, como, por ejemplo, intentar hallar el</t>
  </si>
  <si>
    <t>log de un número negativo. Teclee &lt;ENTER&gt; para seguir.</t>
  </si>
  <si>
    <t>Mtro. Luis Eduardo Ruiz Rojas</t>
  </si>
  <si>
    <t>Ingreso Disp. per capita ($81 Mill.$)</t>
  </si>
  <si>
    <t>PNB Nominal (m.Mill.$)</t>
  </si>
  <si>
    <t>Compras Admón. Públ.(m.M.$82)</t>
  </si>
  <si>
    <t>Inversión Bruta (m.M.$82)</t>
  </si>
  <si>
    <t>Exportaciones (m.Mill.$82)</t>
  </si>
  <si>
    <t>Importaciones (m.Mill.$82)</t>
  </si>
  <si>
    <t>Renta Pers.Disp.(m.Mill.$82)</t>
  </si>
  <si>
    <t>Ingresos Federales (m.Mill.$)</t>
  </si>
  <si>
    <t>M1 (m.Mill.$)</t>
  </si>
  <si>
    <t>M2 (m.Mill.$)</t>
  </si>
  <si>
    <t>Balanza Comercial Neta (m.Mill.$)</t>
  </si>
  <si>
    <t>Balanza Cuenta Corriente (m.Mill.$)</t>
  </si>
  <si>
    <t>Tipo Cambio Efectivo Real (82=1.00)</t>
  </si>
  <si>
    <t>Inversión Fija Empresarial (m.M.$82)</t>
  </si>
  <si>
    <t>Inversión Residencial (m.Mill.$82)</t>
  </si>
  <si>
    <t>Inversión en Existencias (m.M.$82)</t>
  </si>
  <si>
    <t>Tipo de interes a 3 Meses Letras del Tesoro (%)</t>
  </si>
  <si>
    <t>Gasto Gobierno Federal (m.Mill.$)</t>
  </si>
  <si>
    <t xml:space="preserve">   Este módulo le permitirá trabajar con datos de los EE. UU..</t>
  </si>
  <si>
    <r>
      <t>dibujarlos como series temporales (</t>
    </r>
    <r>
      <rPr>
        <b/>
        <sz val="8"/>
        <rFont val="Courier"/>
        <family val="3"/>
      </rPr>
      <t>diagrama temporal</t>
    </r>
    <r>
      <rPr>
        <sz val="8"/>
        <rFont val="Courier"/>
        <family val="3"/>
      </rPr>
      <t xml:space="preserve">) o frente a frente </t>
    </r>
  </si>
  <si>
    <r>
      <t>(</t>
    </r>
    <r>
      <rPr>
        <b/>
        <sz val="8"/>
        <rFont val="Courier"/>
        <family val="3"/>
      </rPr>
      <t>diagrama de dispersión</t>
    </r>
    <r>
      <rPr>
        <sz val="8"/>
        <rFont val="Courier"/>
        <family val="3"/>
      </rPr>
      <t>). Puede calcular la relación "mejor ajustada" y,</t>
    </r>
  </si>
  <si>
    <t>Conceptos y Series de Datos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</si>
</sst>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;;;"/>
    <numFmt numFmtId="173" formatCode="0.0_)"/>
    <numFmt numFmtId="174" formatCode="0.00_)"/>
    <numFmt numFmtId="175" formatCode="0.000_)"/>
    <numFmt numFmtId="176" formatCode="0_)"/>
  </numFmts>
  <fonts count="47">
    <font>
      <sz val="10"/>
      <name val="Courier"/>
      <family val="0"/>
    </font>
    <font>
      <sz val="10"/>
      <name val="Arial"/>
      <family val="0"/>
    </font>
    <font>
      <sz val="8"/>
      <color indexed="12"/>
      <name val="Courier"/>
      <family val="3"/>
    </font>
    <font>
      <sz val="8"/>
      <name val="Courier"/>
      <family val="3"/>
    </font>
    <font>
      <b/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Courier"/>
      <family val="3"/>
    </font>
    <font>
      <sz val="8"/>
      <color indexed="10"/>
      <name val="Courier"/>
      <family val="3"/>
    </font>
    <font>
      <sz val="7"/>
      <color indexed="8"/>
      <name val="Arial"/>
      <family val="0"/>
    </font>
    <font>
      <sz val="8.4"/>
      <color indexed="8"/>
      <name val="Arial"/>
      <family val="0"/>
    </font>
    <font>
      <sz val="5.85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Courier"/>
      <family val="3"/>
    </font>
    <font>
      <sz val="8"/>
      <color rgb="FFFF0000"/>
      <name val="Courier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72" fontId="3" fillId="0" borderId="0" xfId="0" applyNumberFormat="1" applyFont="1" applyAlignment="1" applyProtection="1">
      <alignment horizontal="left"/>
      <protection/>
    </xf>
    <xf numFmtId="0" fontId="3" fillId="0" borderId="0" xfId="0" applyFont="1" applyAlignment="1" applyProtection="1">
      <alignment horizontal="fill"/>
      <protection/>
    </xf>
    <xf numFmtId="172" fontId="2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176" fontId="3" fillId="0" borderId="0" xfId="0" applyNumberFormat="1" applyFont="1" applyAlignment="1" applyProtection="1">
      <alignment/>
      <protection/>
    </xf>
    <xf numFmtId="174" fontId="3" fillId="0" borderId="0" xfId="0" applyNumberFormat="1" applyFont="1" applyAlignment="1" applyProtection="1">
      <alignment/>
      <protection/>
    </xf>
    <xf numFmtId="9" fontId="3" fillId="0" borderId="0" xfId="0" applyNumberFormat="1" applyFont="1" applyAlignment="1" applyProtection="1">
      <alignment/>
      <protection/>
    </xf>
    <xf numFmtId="9" fontId="3" fillId="0" borderId="0" xfId="0" applyNumberFormat="1" applyFont="1" applyAlignment="1" applyProtection="1">
      <alignment horizontal="left"/>
      <protection/>
    </xf>
    <xf numFmtId="0" fontId="45" fillId="0" borderId="0" xfId="0" applyFont="1" applyAlignment="1">
      <alignment/>
    </xf>
    <xf numFmtId="0" fontId="45" fillId="0" borderId="0" xfId="0" applyFont="1" applyAlignment="1" applyProtection="1">
      <alignment horizontal="left"/>
      <protection locked="0"/>
    </xf>
    <xf numFmtId="0" fontId="45" fillId="0" borderId="0" xfId="0" applyFont="1" applyAlignment="1" applyProtection="1">
      <alignment horizontal="left"/>
      <protection/>
    </xf>
    <xf numFmtId="0" fontId="3" fillId="7" borderId="10" xfId="0" applyFont="1" applyFill="1" applyBorder="1" applyAlignment="1" applyProtection="1">
      <alignment horizontal="left"/>
      <protection/>
    </xf>
    <xf numFmtId="0" fontId="3" fillId="7" borderId="10" xfId="0" applyFont="1" applyFill="1" applyBorder="1" applyAlignment="1" applyProtection="1">
      <alignment/>
      <protection/>
    </xf>
    <xf numFmtId="173" fontId="3" fillId="7" borderId="10" xfId="0" applyNumberFormat="1" applyFont="1" applyFill="1" applyBorder="1" applyAlignment="1" applyProtection="1">
      <alignment/>
      <protection/>
    </xf>
    <xf numFmtId="174" fontId="3" fillId="7" borderId="10" xfId="0" applyNumberFormat="1" applyFont="1" applyFill="1" applyBorder="1" applyAlignment="1" applyProtection="1">
      <alignment/>
      <protection/>
    </xf>
    <xf numFmtId="176" fontId="3" fillId="7" borderId="10" xfId="0" applyNumberFormat="1" applyFont="1" applyFill="1" applyBorder="1" applyAlignment="1" applyProtection="1">
      <alignment/>
      <protection/>
    </xf>
    <xf numFmtId="0" fontId="3" fillId="3" borderId="0" xfId="0" applyFont="1" applyFill="1" applyAlignment="1" applyProtection="1">
      <alignment horizontal="left"/>
      <protection/>
    </xf>
    <xf numFmtId="0" fontId="4" fillId="3" borderId="0" xfId="0" applyFont="1" applyFill="1" applyAlignment="1" applyProtection="1">
      <alignment horizontal="center"/>
      <protection/>
    </xf>
    <xf numFmtId="0" fontId="3" fillId="3" borderId="0" xfId="0" applyFont="1" applyFill="1" applyAlignment="1">
      <alignment/>
    </xf>
    <xf numFmtId="0" fontId="3" fillId="3" borderId="0" xfId="0" applyFont="1" applyFill="1" applyAlignment="1" applyProtection="1">
      <alignment horizontal="right"/>
      <protection/>
    </xf>
    <xf numFmtId="0" fontId="3" fillId="11" borderId="10" xfId="0" applyFont="1" applyFill="1" applyBorder="1" applyAlignment="1" applyProtection="1">
      <alignment horizontal="left"/>
      <protection/>
    </xf>
    <xf numFmtId="0" fontId="3" fillId="11" borderId="10" xfId="0" applyFont="1" applyFill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3" fillId="12" borderId="0" xfId="0" applyFont="1" applyFill="1" applyAlignment="1" applyProtection="1">
      <alignment/>
      <protection/>
    </xf>
    <xf numFmtId="0" fontId="2" fillId="12" borderId="0" xfId="0" applyFont="1" applyFill="1" applyAlignment="1" applyProtection="1">
      <alignment horizontal="left"/>
      <protection locked="0"/>
    </xf>
    <xf numFmtId="0" fontId="3" fillId="12" borderId="10" xfId="0" applyFont="1" applyFill="1" applyBorder="1" applyAlignment="1" applyProtection="1">
      <alignment horizontal="left"/>
      <protection/>
    </xf>
    <xf numFmtId="0" fontId="3" fillId="12" borderId="10" xfId="0" applyFont="1" applyFill="1" applyBorder="1" applyAlignment="1" applyProtection="1">
      <alignment/>
      <protection/>
    </xf>
    <xf numFmtId="174" fontId="3" fillId="12" borderId="10" xfId="0" applyNumberFormat="1" applyFont="1" applyFill="1" applyBorder="1" applyAlignment="1" applyProtection="1">
      <alignment/>
      <protection/>
    </xf>
    <xf numFmtId="175" fontId="3" fillId="12" borderId="10" xfId="0" applyNumberFormat="1" applyFont="1" applyFill="1" applyBorder="1" applyAlignment="1" applyProtection="1">
      <alignment/>
      <protection/>
    </xf>
    <xf numFmtId="0" fontId="46" fillId="0" borderId="0" xfId="0" applyFont="1" applyAlignment="1" applyProtection="1">
      <alignment horizontal="left"/>
      <protection/>
    </xf>
    <xf numFmtId="49" fontId="3" fillId="0" borderId="0" xfId="0" applyNumberFormat="1" applyFont="1" applyAlignment="1" applyProtection="1">
      <alignment horizontal="lef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chartsheet" Target="chartsheets/sheet15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40" b="0" i="0" u="none" baseline="0">
                <a:solidFill>
                  <a:srgbClr val="000000"/>
                </a:solidFill>
              </a:rPr>
              <a:t>       PNB Nominal,  Real  y Potencial  ($82)
        Datos Anuales EE.UU.(1.963-89)</a:t>
            </a:r>
          </a:p>
        </c:rich>
      </c:tx>
      <c:layout>
        <c:manualLayout>
          <c:xMode val="factor"/>
          <c:yMode val="factor"/>
          <c:x val="0.021"/>
          <c:y val="0.04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195"/>
          <c:w val="0.94925"/>
          <c:h val="0.793"/>
        </c:manualLayout>
      </c:layout>
      <c:lineChart>
        <c:grouping val="standard"/>
        <c:varyColors val="0"/>
        <c:ser>
          <c:idx val="0"/>
          <c:order val="0"/>
          <c:tx>
            <c:strRef>
              <c:f>CHAP1!$K$4</c:f>
              <c:strCache>
                <c:ptCount val="1"/>
                <c:pt idx="0">
                  <c:v>PNB Real (m.Mill.$ 1.982)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CHAP1!$F$51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CHAP1!$F$52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CHAP1!$F$53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CHAP1!$F$54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CHAP1!$F$55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CHAP1!$F$56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CHAP1!$F$57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CHAP1!$F$58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CHAP1!$F$59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CHAP1!$F$60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CHAP1!$F$61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CHAP1!$F$62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CHAP1!$F$63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CHAP1!$F$64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        PNB Real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CHAP1!$M$1:$AM$1</c:f>
              <c:strCache>
                <c:ptCount val="27"/>
                <c:pt idx="0">
                  <c:v>1963</c:v>
                </c:pt>
                <c:pt idx="1">
                  <c:v>1964</c:v>
                </c:pt>
                <c:pt idx="2">
                  <c:v>1965</c:v>
                </c:pt>
                <c:pt idx="3">
                  <c:v>1966</c:v>
                </c:pt>
                <c:pt idx="4">
                  <c:v>1967</c:v>
                </c:pt>
                <c:pt idx="5">
                  <c:v>1968</c:v>
                </c:pt>
                <c:pt idx="6">
                  <c:v>1969</c:v>
                </c:pt>
                <c:pt idx="7">
                  <c:v>1970</c:v>
                </c:pt>
                <c:pt idx="8">
                  <c:v>1971</c:v>
                </c:pt>
                <c:pt idx="9">
                  <c:v>1972</c:v>
                </c:pt>
                <c:pt idx="10">
                  <c:v>1973</c:v>
                </c:pt>
                <c:pt idx="11">
                  <c:v>1974</c:v>
                </c:pt>
                <c:pt idx="12">
                  <c:v>1975</c:v>
                </c:pt>
                <c:pt idx="13">
                  <c:v>1976</c:v>
                </c:pt>
                <c:pt idx="14">
                  <c:v>1977</c:v>
                </c:pt>
                <c:pt idx="15">
                  <c:v>1978</c:v>
                </c:pt>
                <c:pt idx="16">
                  <c:v>1979</c:v>
                </c:pt>
                <c:pt idx="17">
                  <c:v>1980</c:v>
                </c:pt>
                <c:pt idx="18">
                  <c:v>1981</c:v>
                </c:pt>
                <c:pt idx="19">
                  <c:v>1982</c:v>
                </c:pt>
                <c:pt idx="20">
                  <c:v>1983</c:v>
                </c:pt>
                <c:pt idx="21">
                  <c:v>1984</c:v>
                </c:pt>
                <c:pt idx="22">
                  <c:v>1985</c:v>
                </c:pt>
                <c:pt idx="23">
                  <c:v>1986</c:v>
                </c:pt>
                <c:pt idx="24">
                  <c:v>1987</c:v>
                </c:pt>
                <c:pt idx="25">
                  <c:v>1988</c:v>
                </c:pt>
                <c:pt idx="26">
                  <c:v>1989</c:v>
                </c:pt>
              </c:strCache>
            </c:strRef>
          </c:cat>
          <c:val>
            <c:numRef>
              <c:f>CHAP1!$M$4:$AM$4</c:f>
              <c:numCache>
                <c:ptCount val="27"/>
                <c:pt idx="0">
                  <c:v>1873.3</c:v>
                </c:pt>
                <c:pt idx="1">
                  <c:v>1973.3</c:v>
                </c:pt>
                <c:pt idx="2">
                  <c:v>2087.6</c:v>
                </c:pt>
                <c:pt idx="3">
                  <c:v>2208.3</c:v>
                </c:pt>
                <c:pt idx="4">
                  <c:v>2271.4</c:v>
                </c:pt>
                <c:pt idx="5">
                  <c:v>2365.6</c:v>
                </c:pt>
                <c:pt idx="6">
                  <c:v>2423.3</c:v>
                </c:pt>
                <c:pt idx="7">
                  <c:v>2416.2</c:v>
                </c:pt>
                <c:pt idx="8">
                  <c:v>2484.8</c:v>
                </c:pt>
                <c:pt idx="9">
                  <c:v>2608.5</c:v>
                </c:pt>
                <c:pt idx="10">
                  <c:v>2744.1</c:v>
                </c:pt>
                <c:pt idx="11">
                  <c:v>2729.3</c:v>
                </c:pt>
                <c:pt idx="12">
                  <c:v>2695</c:v>
                </c:pt>
                <c:pt idx="13">
                  <c:v>2826.7</c:v>
                </c:pt>
                <c:pt idx="14">
                  <c:v>2958.6</c:v>
                </c:pt>
                <c:pt idx="15">
                  <c:v>3115.2</c:v>
                </c:pt>
                <c:pt idx="16">
                  <c:v>3192.4</c:v>
                </c:pt>
                <c:pt idx="17">
                  <c:v>3187.1</c:v>
                </c:pt>
                <c:pt idx="18">
                  <c:v>3248.8</c:v>
                </c:pt>
                <c:pt idx="19">
                  <c:v>3166</c:v>
                </c:pt>
                <c:pt idx="20">
                  <c:v>3279.1</c:v>
                </c:pt>
                <c:pt idx="21">
                  <c:v>3501.4</c:v>
                </c:pt>
                <c:pt idx="22">
                  <c:v>3618.7</c:v>
                </c:pt>
                <c:pt idx="23">
                  <c:v>3721.7</c:v>
                </c:pt>
                <c:pt idx="24">
                  <c:v>3847</c:v>
                </c:pt>
                <c:pt idx="25">
                  <c:v>4024.4</c:v>
                </c:pt>
                <c:pt idx="26">
                  <c:v>4132.5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CHAP1!$K$5</c:f>
              <c:strCache>
                <c:ptCount val="1"/>
                <c:pt idx="0">
                  <c:v>PNB Potencial (m.Mill.$82)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CHAP1!$H$42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CHAP1!$H$43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CHAP1!$H$44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CHAP1!$H$45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CHAP1!$H$46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CHAP1!$H$47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CHAP1!$H$48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CHAP1!$H$49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CHAP1!$H$50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CHAP1!$H$51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CHAP1!$H$52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CHAP1!$H$53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CHAP1!$H$54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CHAP1!$H$55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CHAP1!$H$56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CHAP1!$H$57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CHAP1!$H$58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CHAP1!$H$59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CHAP1!$H$60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CHAP1!$H$61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CHAP1!$H$62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strRef>
                  <c:f>CHAP1!$H$63</c:f>
                  <c:strCache>
                    <c:ptCount val="1"/>
                    <c:pt idx="0">
                      <c:v>PNB Potencial       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CHAP1!$M$1:$AM$1</c:f>
              <c:strCache>
                <c:ptCount val="27"/>
                <c:pt idx="0">
                  <c:v>1963</c:v>
                </c:pt>
                <c:pt idx="1">
                  <c:v>1964</c:v>
                </c:pt>
                <c:pt idx="2">
                  <c:v>1965</c:v>
                </c:pt>
                <c:pt idx="3">
                  <c:v>1966</c:v>
                </c:pt>
                <c:pt idx="4">
                  <c:v>1967</c:v>
                </c:pt>
                <c:pt idx="5">
                  <c:v>1968</c:v>
                </c:pt>
                <c:pt idx="6">
                  <c:v>1969</c:v>
                </c:pt>
                <c:pt idx="7">
                  <c:v>1970</c:v>
                </c:pt>
                <c:pt idx="8">
                  <c:v>1971</c:v>
                </c:pt>
                <c:pt idx="9">
                  <c:v>1972</c:v>
                </c:pt>
                <c:pt idx="10">
                  <c:v>1973</c:v>
                </c:pt>
                <c:pt idx="11">
                  <c:v>1974</c:v>
                </c:pt>
                <c:pt idx="12">
                  <c:v>1975</c:v>
                </c:pt>
                <c:pt idx="13">
                  <c:v>1976</c:v>
                </c:pt>
                <c:pt idx="14">
                  <c:v>1977</c:v>
                </c:pt>
                <c:pt idx="15">
                  <c:v>1978</c:v>
                </c:pt>
                <c:pt idx="16">
                  <c:v>1979</c:v>
                </c:pt>
                <c:pt idx="17">
                  <c:v>1980</c:v>
                </c:pt>
                <c:pt idx="18">
                  <c:v>1981</c:v>
                </c:pt>
                <c:pt idx="19">
                  <c:v>1982</c:v>
                </c:pt>
                <c:pt idx="20">
                  <c:v>1983</c:v>
                </c:pt>
                <c:pt idx="21">
                  <c:v>1984</c:v>
                </c:pt>
                <c:pt idx="22">
                  <c:v>1985</c:v>
                </c:pt>
                <c:pt idx="23">
                  <c:v>1986</c:v>
                </c:pt>
                <c:pt idx="24">
                  <c:v>1987</c:v>
                </c:pt>
                <c:pt idx="25">
                  <c:v>1988</c:v>
                </c:pt>
                <c:pt idx="26">
                  <c:v>1989</c:v>
                </c:pt>
              </c:strCache>
            </c:strRef>
          </c:cat>
          <c:val>
            <c:numRef>
              <c:f>CHAP1!$M$5:$AM$5</c:f>
              <c:numCache>
                <c:ptCount val="27"/>
                <c:pt idx="0">
                  <c:v>1882.4456521739128</c:v>
                </c:pt>
                <c:pt idx="1">
                  <c:v>1952.9891304347825</c:v>
                </c:pt>
                <c:pt idx="2">
                  <c:v>2026.304347826087</c:v>
                </c:pt>
                <c:pt idx="3">
                  <c:v>2102.228260869565</c:v>
                </c:pt>
                <c:pt idx="4">
                  <c:v>2181.086956521739</c:v>
                </c:pt>
                <c:pt idx="5">
                  <c:v>2262.8804347826085</c:v>
                </c:pt>
                <c:pt idx="6">
                  <c:v>2351.25</c:v>
                </c:pt>
                <c:pt idx="7">
                  <c:v>2445.3804347826085</c:v>
                </c:pt>
                <c:pt idx="8">
                  <c:v>2543.152173913043</c:v>
                </c:pt>
                <c:pt idx="9">
                  <c:v>2644.8913043478256</c:v>
                </c:pt>
                <c:pt idx="10">
                  <c:v>2735.4347826086955</c:v>
                </c:pt>
                <c:pt idx="11">
                  <c:v>2832.8858695652175</c:v>
                </c:pt>
                <c:pt idx="12">
                  <c:v>2922.3804347826085</c:v>
                </c:pt>
                <c:pt idx="13">
                  <c:v>3002.5</c:v>
                </c:pt>
                <c:pt idx="14">
                  <c:v>3089.4673913043475</c:v>
                </c:pt>
                <c:pt idx="15">
                  <c:v>3189.9402173913045</c:v>
                </c:pt>
                <c:pt idx="16">
                  <c:v>3305.9021739130435</c:v>
                </c:pt>
                <c:pt idx="17">
                  <c:v>3423.2010869565215</c:v>
                </c:pt>
                <c:pt idx="18">
                  <c:v>3529.375</c:v>
                </c:pt>
                <c:pt idx="19">
                  <c:v>3626.83152173913</c:v>
                </c:pt>
                <c:pt idx="20">
                  <c:v>3716.385869565217</c:v>
                </c:pt>
                <c:pt idx="21">
                  <c:v>3801.050724637681</c:v>
                </c:pt>
                <c:pt idx="22">
                  <c:v>3896.0769927536226</c:v>
                </c:pt>
                <c:pt idx="23">
                  <c:v>3993.478917572463</c:v>
                </c:pt>
                <c:pt idx="24">
                  <c:v>4093.315890511774</c:v>
                </c:pt>
                <c:pt idx="25">
                  <c:v>4195.65</c:v>
                </c:pt>
                <c:pt idx="26">
                  <c:v>4300.54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CHAP1!$K$3</c:f>
              <c:strCache>
                <c:ptCount val="1"/>
                <c:pt idx="0">
                  <c:v>PNB Nominal (m.Mill.$)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CHAP1!$M$3:$AM$3</c:f>
              <c:numCache>
                <c:ptCount val="27"/>
                <c:pt idx="0">
                  <c:v>606.9</c:v>
                </c:pt>
                <c:pt idx="1">
                  <c:v>649.8</c:v>
                </c:pt>
                <c:pt idx="2">
                  <c:v>705.1</c:v>
                </c:pt>
                <c:pt idx="3">
                  <c:v>772</c:v>
                </c:pt>
                <c:pt idx="4">
                  <c:v>816.4</c:v>
                </c:pt>
                <c:pt idx="5">
                  <c:v>892.7</c:v>
                </c:pt>
                <c:pt idx="6">
                  <c:v>963.9</c:v>
                </c:pt>
                <c:pt idx="7">
                  <c:v>1015.5</c:v>
                </c:pt>
                <c:pt idx="8">
                  <c:v>1102.7</c:v>
                </c:pt>
                <c:pt idx="9">
                  <c:v>1212.8</c:v>
                </c:pt>
                <c:pt idx="10">
                  <c:v>1359.3</c:v>
                </c:pt>
                <c:pt idx="11">
                  <c:v>1472.8</c:v>
                </c:pt>
                <c:pt idx="12">
                  <c:v>1598.4</c:v>
                </c:pt>
                <c:pt idx="13">
                  <c:v>1782.8</c:v>
                </c:pt>
                <c:pt idx="14">
                  <c:v>1990.5</c:v>
                </c:pt>
                <c:pt idx="15">
                  <c:v>2249.7</c:v>
                </c:pt>
                <c:pt idx="16">
                  <c:v>2508.2</c:v>
                </c:pt>
                <c:pt idx="17">
                  <c:v>2732</c:v>
                </c:pt>
                <c:pt idx="18">
                  <c:v>3052.6</c:v>
                </c:pt>
                <c:pt idx="19">
                  <c:v>3166</c:v>
                </c:pt>
                <c:pt idx="20">
                  <c:v>3405.7</c:v>
                </c:pt>
                <c:pt idx="21">
                  <c:v>3772.2</c:v>
                </c:pt>
                <c:pt idx="22">
                  <c:v>4010.3</c:v>
                </c:pt>
                <c:pt idx="23">
                  <c:v>4235</c:v>
                </c:pt>
                <c:pt idx="24">
                  <c:v>4488.5</c:v>
                </c:pt>
                <c:pt idx="25">
                  <c:v>4880.6</c:v>
                </c:pt>
                <c:pt idx="26">
                  <c:v>5201.7</c:v>
                </c:pt>
              </c:numCache>
            </c:numRef>
          </c:val>
          <c:smooth val="0"/>
        </c:ser>
        <c:marker val="1"/>
        <c:axId val="8002710"/>
        <c:axId val="4915527"/>
      </c:lineChart>
      <c:catAx>
        <c:axId val="8002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       Año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915527"/>
        <c:crosses val="autoZero"/>
        <c:auto val="1"/>
        <c:lblOffset val="100"/>
        <c:tickLblSkip val="1"/>
        <c:noMultiLvlLbl val="0"/>
      </c:catAx>
      <c:valAx>
        <c:axId val="49155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Miles Millones Dólares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02710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075"/>
          <c:y val="0.939"/>
          <c:w val="0.56825"/>
          <c:h val="0.0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40" b="0" i="0" u="none" baseline="0">
                <a:solidFill>
                  <a:srgbClr val="000000"/>
                </a:solidFill>
              </a:rPr>
              <a:t>Función de Importación
     Datos Anuales EE.UU. (1.963-89)</a:t>
            </a:r>
          </a:p>
        </c:rich>
      </c:tx>
      <c:layout>
        <c:manualLayout>
          <c:xMode val="factor"/>
          <c:yMode val="factor"/>
          <c:x val="0.00225"/>
          <c:y val="0.04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2125"/>
          <c:w val="0.95225"/>
          <c:h val="0.789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CHAP1!$K$13</c:f>
              <c:strCache>
                <c:ptCount val="1"/>
                <c:pt idx="0">
                  <c:v>Importaciones (m.Mill.$82)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Importaciones = 0.2321 PNB real - 362.95
R² = 0.9716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CHAP1!$M$4:$AM$4</c:f>
              <c:numCache>
                <c:ptCount val="27"/>
                <c:pt idx="0">
                  <c:v>1873.3</c:v>
                </c:pt>
                <c:pt idx="1">
                  <c:v>1973.3</c:v>
                </c:pt>
                <c:pt idx="2">
                  <c:v>2087.6</c:v>
                </c:pt>
                <c:pt idx="3">
                  <c:v>2208.3</c:v>
                </c:pt>
                <c:pt idx="4">
                  <c:v>2271.4</c:v>
                </c:pt>
                <c:pt idx="5">
                  <c:v>2365.6</c:v>
                </c:pt>
                <c:pt idx="6">
                  <c:v>2423.3</c:v>
                </c:pt>
                <c:pt idx="7">
                  <c:v>2416.2</c:v>
                </c:pt>
                <c:pt idx="8">
                  <c:v>2484.8</c:v>
                </c:pt>
                <c:pt idx="9">
                  <c:v>2608.5</c:v>
                </c:pt>
                <c:pt idx="10">
                  <c:v>2744.1</c:v>
                </c:pt>
                <c:pt idx="11">
                  <c:v>2729.3</c:v>
                </c:pt>
                <c:pt idx="12">
                  <c:v>2695</c:v>
                </c:pt>
                <c:pt idx="13">
                  <c:v>2826.7</c:v>
                </c:pt>
                <c:pt idx="14">
                  <c:v>2958.6</c:v>
                </c:pt>
                <c:pt idx="15">
                  <c:v>3115.2</c:v>
                </c:pt>
                <c:pt idx="16">
                  <c:v>3192.4</c:v>
                </c:pt>
                <c:pt idx="17">
                  <c:v>3187.1</c:v>
                </c:pt>
                <c:pt idx="18">
                  <c:v>3248.8</c:v>
                </c:pt>
                <c:pt idx="19">
                  <c:v>3166</c:v>
                </c:pt>
                <c:pt idx="20">
                  <c:v>3279.1</c:v>
                </c:pt>
                <c:pt idx="21">
                  <c:v>3501.4</c:v>
                </c:pt>
                <c:pt idx="22">
                  <c:v>3618.7</c:v>
                </c:pt>
                <c:pt idx="23">
                  <c:v>3721.7</c:v>
                </c:pt>
                <c:pt idx="24">
                  <c:v>3847</c:v>
                </c:pt>
                <c:pt idx="25">
                  <c:v>4024.4</c:v>
                </c:pt>
                <c:pt idx="26">
                  <c:v>4132.5</c:v>
                </c:pt>
              </c:numCache>
            </c:numRef>
          </c:xVal>
          <c:yVal>
            <c:numRef>
              <c:f>CHAP1!$M$13:$AM$13</c:f>
              <c:numCache>
                <c:ptCount val="27"/>
                <c:pt idx="0">
                  <c:v>116.6</c:v>
                </c:pt>
                <c:pt idx="1">
                  <c:v>122.8</c:v>
                </c:pt>
                <c:pt idx="2">
                  <c:v>134.7</c:v>
                </c:pt>
                <c:pt idx="3">
                  <c:v>152.1</c:v>
                </c:pt>
                <c:pt idx="4">
                  <c:v>160.5</c:v>
                </c:pt>
                <c:pt idx="5">
                  <c:v>185.3</c:v>
                </c:pt>
                <c:pt idx="6">
                  <c:v>199.9</c:v>
                </c:pt>
                <c:pt idx="7">
                  <c:v>208.3</c:v>
                </c:pt>
                <c:pt idx="8">
                  <c:v>218.9</c:v>
                </c:pt>
                <c:pt idx="9">
                  <c:v>244.6</c:v>
                </c:pt>
                <c:pt idx="10">
                  <c:v>273.8</c:v>
                </c:pt>
                <c:pt idx="11">
                  <c:v>268.4</c:v>
                </c:pt>
                <c:pt idx="12">
                  <c:v>240.8</c:v>
                </c:pt>
                <c:pt idx="13">
                  <c:v>285.4</c:v>
                </c:pt>
                <c:pt idx="14">
                  <c:v>317.1</c:v>
                </c:pt>
                <c:pt idx="15">
                  <c:v>339.4</c:v>
                </c:pt>
                <c:pt idx="16">
                  <c:v>353.2</c:v>
                </c:pt>
                <c:pt idx="17">
                  <c:v>332</c:v>
                </c:pt>
                <c:pt idx="18">
                  <c:v>343.4</c:v>
                </c:pt>
                <c:pt idx="19">
                  <c:v>335.6</c:v>
                </c:pt>
                <c:pt idx="20">
                  <c:v>368.1</c:v>
                </c:pt>
                <c:pt idx="21">
                  <c:v>455.8</c:v>
                </c:pt>
                <c:pt idx="22">
                  <c:v>471.4</c:v>
                </c:pt>
                <c:pt idx="23">
                  <c:v>526.9</c:v>
                </c:pt>
                <c:pt idx="24">
                  <c:v>566.6</c:v>
                </c:pt>
                <c:pt idx="25">
                  <c:v>605</c:v>
                </c:pt>
                <c:pt idx="26">
                  <c:v>638.7</c:v>
                </c:pt>
              </c:numCache>
            </c:numRef>
          </c:yVal>
          <c:smooth val="0"/>
        </c:ser>
        <c:axId val="37065552"/>
        <c:axId val="65154513"/>
      </c:scatterChart>
      <c:valAx>
        <c:axId val="37065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PNB Real (mM $82)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5154513"/>
        <c:crosses val="autoZero"/>
        <c:crossBetween val="midCat"/>
        <c:dispUnits/>
      </c:valAx>
      <c:valAx>
        <c:axId val="651545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Importaciones (mM $82)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65552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725"/>
          <c:y val="0.94575"/>
          <c:w val="0.36725"/>
          <c:h val="0.0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40" b="0" i="0" u="none" baseline="0">
                <a:solidFill>
                  <a:srgbClr val="000000"/>
                </a:solidFill>
              </a:rPr>
              <a:t>      Tipo de Cambio Efectivo Real [R= tc * P* / P] (1982 = 1.00)
      Datos Anuales EE.UU. (1.963-89)</a:t>
            </a:r>
          </a:p>
        </c:rich>
      </c:tx>
      <c:layout>
        <c:manualLayout>
          <c:xMode val="factor"/>
          <c:yMode val="factor"/>
          <c:x val="0.001"/>
          <c:y val="0.04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11775"/>
          <c:w val="0.9465"/>
          <c:h val="0.8015"/>
        </c:manualLayout>
      </c:layout>
      <c:lineChart>
        <c:grouping val="standard"/>
        <c:varyColors val="0"/>
        <c:ser>
          <c:idx val="0"/>
          <c:order val="0"/>
          <c:tx>
            <c:strRef>
              <c:f>CHAP1!$K$30</c:f>
              <c:strCache>
                <c:ptCount val="1"/>
                <c:pt idx="0">
                  <c:v>Tipo Cambio Efectivo Real (82=1.00)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CHAP1!$C$42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CHAP1!$C$43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CHAP1!$C$44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CHAP1!$C$45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CHAP1!$C$46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CHAP1!$C$47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CHAP1!$C$48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CHAP1!$C$49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CHAP1!$C$50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CHAP1!$C$51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CHAP1!$C$52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CHAP1!$C$53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R = Tipo de Cambio Efectivo Real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CHAP1!$M$1:$AM$1</c:f>
              <c:strCache>
                <c:ptCount val="27"/>
                <c:pt idx="0">
                  <c:v>1963</c:v>
                </c:pt>
                <c:pt idx="1">
                  <c:v>1964</c:v>
                </c:pt>
                <c:pt idx="2">
                  <c:v>1965</c:v>
                </c:pt>
                <c:pt idx="3">
                  <c:v>1966</c:v>
                </c:pt>
                <c:pt idx="4">
                  <c:v>1967</c:v>
                </c:pt>
                <c:pt idx="5">
                  <c:v>1968</c:v>
                </c:pt>
                <c:pt idx="6">
                  <c:v>1969</c:v>
                </c:pt>
                <c:pt idx="7">
                  <c:v>1970</c:v>
                </c:pt>
                <c:pt idx="8">
                  <c:v>1971</c:v>
                </c:pt>
                <c:pt idx="9">
                  <c:v>1972</c:v>
                </c:pt>
                <c:pt idx="10">
                  <c:v>1973</c:v>
                </c:pt>
                <c:pt idx="11">
                  <c:v>1974</c:v>
                </c:pt>
                <c:pt idx="12">
                  <c:v>1975</c:v>
                </c:pt>
                <c:pt idx="13">
                  <c:v>1976</c:v>
                </c:pt>
                <c:pt idx="14">
                  <c:v>1977</c:v>
                </c:pt>
                <c:pt idx="15">
                  <c:v>1978</c:v>
                </c:pt>
                <c:pt idx="16">
                  <c:v>1979</c:v>
                </c:pt>
                <c:pt idx="17">
                  <c:v>1980</c:v>
                </c:pt>
                <c:pt idx="18">
                  <c:v>1981</c:v>
                </c:pt>
                <c:pt idx="19">
                  <c:v>1982</c:v>
                </c:pt>
                <c:pt idx="20">
                  <c:v>1983</c:v>
                </c:pt>
                <c:pt idx="21">
                  <c:v>1984</c:v>
                </c:pt>
                <c:pt idx="22">
                  <c:v>1985</c:v>
                </c:pt>
                <c:pt idx="23">
                  <c:v>1986</c:v>
                </c:pt>
                <c:pt idx="24">
                  <c:v>1987</c:v>
                </c:pt>
                <c:pt idx="25">
                  <c:v>1988</c:v>
                </c:pt>
                <c:pt idx="26">
                  <c:v>1989</c:v>
                </c:pt>
              </c:strCache>
            </c:strRef>
          </c:cat>
          <c:val>
            <c:numRef>
              <c:f>CHAP1!$M$30:$AM$30</c:f>
              <c:numCache>
                <c:ptCount val="2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1.0291595197255576</c:v>
                </c:pt>
                <c:pt idx="5">
                  <c:v>1.0471698113207546</c:v>
                </c:pt>
                <c:pt idx="6">
                  <c:v>1.0497427101200687</c:v>
                </c:pt>
                <c:pt idx="7">
                  <c:v>1.0385934819897085</c:v>
                </c:pt>
                <c:pt idx="8">
                  <c:v>1.0102915951972558</c:v>
                </c:pt>
                <c:pt idx="9">
                  <c:v>0.9356775300171527</c:v>
                </c:pt>
                <c:pt idx="10">
                  <c:v>0.8499142367066896</c:v>
                </c:pt>
                <c:pt idx="11">
                  <c:v>0.8696397941680962</c:v>
                </c:pt>
                <c:pt idx="12">
                  <c:v>0.8447684391080618</c:v>
                </c:pt>
                <c:pt idx="13">
                  <c:v>0.9056603773584907</c:v>
                </c:pt>
                <c:pt idx="14">
                  <c:v>0.8859348198970841</c:v>
                </c:pt>
                <c:pt idx="15">
                  <c:v>0.7924528301886793</c:v>
                </c:pt>
                <c:pt idx="16">
                  <c:v>0.7555746140651801</c:v>
                </c:pt>
                <c:pt idx="17">
                  <c:v>0.7495711835334479</c:v>
                </c:pt>
                <c:pt idx="18">
                  <c:v>0.8825042881646656</c:v>
                </c:pt>
                <c:pt idx="19">
                  <c:v>1</c:v>
                </c:pt>
                <c:pt idx="20">
                  <c:v>1.074614065180103</c:v>
                </c:pt>
                <c:pt idx="21">
                  <c:v>1.1861063464837052</c:v>
                </c:pt>
                <c:pt idx="22">
                  <c:v>1.2281303602058318</c:v>
                </c:pt>
                <c:pt idx="23">
                  <c:v>0.9622641509433963</c:v>
                </c:pt>
                <c:pt idx="24">
                  <c:v>0.8310463121783878</c:v>
                </c:pt>
                <c:pt idx="25">
                  <c:v>0.8</c:v>
                </c:pt>
                <c:pt idx="26">
                  <c:v>0.81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CHAP1!$K$23</c:f>
              <c:strCache>
                <c:ptCount val="1"/>
                <c:pt idx="0">
                  <c:v>Defl.Imp.Prec. PNB (82=1)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CHAP1!$M$23:$AM$23</c:f>
              <c:numCache>
                <c:ptCount val="27"/>
                <c:pt idx="0">
                  <c:v>0.32</c:v>
                </c:pt>
                <c:pt idx="1">
                  <c:v>0.32</c:v>
                </c:pt>
                <c:pt idx="2">
                  <c:v>0.33</c:v>
                </c:pt>
                <c:pt idx="3">
                  <c:v>0.35</c:v>
                </c:pt>
                <c:pt idx="4">
                  <c:v>0.35</c:v>
                </c:pt>
                <c:pt idx="5">
                  <c:v>0.37</c:v>
                </c:pt>
                <c:pt idx="6">
                  <c:v>0.39</c:v>
                </c:pt>
                <c:pt idx="7">
                  <c:v>0.42</c:v>
                </c:pt>
                <c:pt idx="8">
                  <c:v>0.44</c:v>
                </c:pt>
                <c:pt idx="9">
                  <c:v>0.46</c:v>
                </c:pt>
                <c:pt idx="10">
                  <c:v>0.49</c:v>
                </c:pt>
                <c:pt idx="11">
                  <c:v>0.54</c:v>
                </c:pt>
                <c:pt idx="12">
                  <c:v>0.59</c:v>
                </c:pt>
                <c:pt idx="13">
                  <c:v>0.63</c:v>
                </c:pt>
                <c:pt idx="14">
                  <c:v>0.67</c:v>
                </c:pt>
                <c:pt idx="15">
                  <c:v>0.72</c:v>
                </c:pt>
                <c:pt idx="16">
                  <c:v>0.78</c:v>
                </c:pt>
                <c:pt idx="17">
                  <c:v>0.85</c:v>
                </c:pt>
                <c:pt idx="18">
                  <c:v>0.94</c:v>
                </c:pt>
                <c:pt idx="19">
                  <c:v>1</c:v>
                </c:pt>
                <c:pt idx="20">
                  <c:v>1.03</c:v>
                </c:pt>
                <c:pt idx="21">
                  <c:v>1.07</c:v>
                </c:pt>
                <c:pt idx="22">
                  <c:v>1.11</c:v>
                </c:pt>
                <c:pt idx="23">
                  <c:v>1.14</c:v>
                </c:pt>
                <c:pt idx="24">
                  <c:v>1.17</c:v>
                </c:pt>
                <c:pt idx="25">
                  <c:v>1.213</c:v>
                </c:pt>
                <c:pt idx="26">
                  <c:v>1.259</c:v>
                </c:pt>
              </c:numCache>
            </c:numRef>
          </c:val>
          <c:smooth val="0"/>
        </c:ser>
        <c:marker val="1"/>
        <c:axId val="49519706"/>
        <c:axId val="43024171"/>
      </c:lineChart>
      <c:catAx>
        <c:axId val="495197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     Año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3024171"/>
        <c:crosses val="autoZero"/>
        <c:auto val="1"/>
        <c:lblOffset val="100"/>
        <c:tickLblSkip val="1"/>
        <c:noMultiLvlLbl val="0"/>
      </c:catAx>
      <c:valAx>
        <c:axId val="430241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Tipo de Cambio Efectivo Real </a:t>
                </a:r>
              </a:p>
            </c:rich>
          </c:tx>
          <c:layout>
            <c:manualLayout>
              <c:xMode val="factor"/>
              <c:yMode val="factor"/>
              <c:x val="-0.005"/>
              <c:y val="0.0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19706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95"/>
          <c:y val="0.94925"/>
          <c:w val="0.3785"/>
          <c:h val="0.0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40" b="0" i="0" u="none" baseline="0">
                <a:solidFill>
                  <a:srgbClr val="000000"/>
                </a:solidFill>
              </a:rPr>
              <a:t>      Consumo y Renta Disponible    
    Datos Anuales EE.UU. (1.963-89)</a:t>
            </a:r>
          </a:p>
        </c:rich>
      </c:tx>
      <c:layout>
        <c:manualLayout>
          <c:xMode val="factor"/>
          <c:yMode val="factor"/>
          <c:x val="0.00325"/>
          <c:y val="0.05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1875"/>
          <c:w val="0.94925"/>
          <c:h val="0.79375"/>
        </c:manualLayout>
      </c:layout>
      <c:lineChart>
        <c:grouping val="standard"/>
        <c:varyColors val="0"/>
        <c:ser>
          <c:idx val="0"/>
          <c:order val="0"/>
          <c:tx>
            <c:strRef>
              <c:f>CHAP1!$K$6</c:f>
              <c:strCache>
                <c:ptCount val="1"/>
                <c:pt idx="0">
                  <c:v>Gastos Consumo (m.Mill.$82)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CHAP1!$D$42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CHAP1!$D$43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CHAP1!$D$44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CHAP1!$D$45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CHAP1!$D$46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CHAP1!$D$47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CHAP1!$D$48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CHAP1!$D$49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CHAP1!$D$50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CHAP1!$D$51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CHAP1!$D$52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CHAP1!$D$53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CHAP1!$D$54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CHAP1!$D$55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CHAP1!$D$56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CHAP1!$D$57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CHAP1!$D$58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CHAP1!$D$59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strRef>
                  <c:f>CHAP1!$D$60</c:f>
                  <c:strCache>
                    <c:ptCount val="1"/>
                    <c:pt idx="0">
                      <c:v>Consumo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CHAP1!$M$1:$AM$1</c:f>
              <c:strCache>
                <c:ptCount val="27"/>
                <c:pt idx="0">
                  <c:v>1963</c:v>
                </c:pt>
                <c:pt idx="1">
                  <c:v>1964</c:v>
                </c:pt>
                <c:pt idx="2">
                  <c:v>1965</c:v>
                </c:pt>
                <c:pt idx="3">
                  <c:v>1966</c:v>
                </c:pt>
                <c:pt idx="4">
                  <c:v>1967</c:v>
                </c:pt>
                <c:pt idx="5">
                  <c:v>1968</c:v>
                </c:pt>
                <c:pt idx="6">
                  <c:v>1969</c:v>
                </c:pt>
                <c:pt idx="7">
                  <c:v>1970</c:v>
                </c:pt>
                <c:pt idx="8">
                  <c:v>1971</c:v>
                </c:pt>
                <c:pt idx="9">
                  <c:v>1972</c:v>
                </c:pt>
                <c:pt idx="10">
                  <c:v>1973</c:v>
                </c:pt>
                <c:pt idx="11">
                  <c:v>1974</c:v>
                </c:pt>
                <c:pt idx="12">
                  <c:v>1975</c:v>
                </c:pt>
                <c:pt idx="13">
                  <c:v>1976</c:v>
                </c:pt>
                <c:pt idx="14">
                  <c:v>1977</c:v>
                </c:pt>
                <c:pt idx="15">
                  <c:v>1978</c:v>
                </c:pt>
                <c:pt idx="16">
                  <c:v>1979</c:v>
                </c:pt>
                <c:pt idx="17">
                  <c:v>1980</c:v>
                </c:pt>
                <c:pt idx="18">
                  <c:v>1981</c:v>
                </c:pt>
                <c:pt idx="19">
                  <c:v>1982</c:v>
                </c:pt>
                <c:pt idx="20">
                  <c:v>1983</c:v>
                </c:pt>
                <c:pt idx="21">
                  <c:v>1984</c:v>
                </c:pt>
                <c:pt idx="22">
                  <c:v>1985</c:v>
                </c:pt>
                <c:pt idx="23">
                  <c:v>1986</c:v>
                </c:pt>
                <c:pt idx="24">
                  <c:v>1987</c:v>
                </c:pt>
                <c:pt idx="25">
                  <c:v>1988</c:v>
                </c:pt>
                <c:pt idx="26">
                  <c:v>1989</c:v>
                </c:pt>
              </c:strCache>
            </c:strRef>
          </c:cat>
          <c:val>
            <c:numRef>
              <c:f>CHAP1!$M$6:$AM$6</c:f>
              <c:numCache>
                <c:ptCount val="27"/>
                <c:pt idx="0">
                  <c:v>1108.4</c:v>
                </c:pt>
                <c:pt idx="1">
                  <c:v>1170.6</c:v>
                </c:pt>
                <c:pt idx="2">
                  <c:v>1236.4</c:v>
                </c:pt>
                <c:pt idx="3">
                  <c:v>1298.9</c:v>
                </c:pt>
                <c:pt idx="4">
                  <c:v>1337.7</c:v>
                </c:pt>
                <c:pt idx="5">
                  <c:v>1405.9</c:v>
                </c:pt>
                <c:pt idx="6">
                  <c:v>1456.7</c:v>
                </c:pt>
                <c:pt idx="7">
                  <c:v>1492</c:v>
                </c:pt>
                <c:pt idx="8">
                  <c:v>1538.8</c:v>
                </c:pt>
                <c:pt idx="9">
                  <c:v>1621.9</c:v>
                </c:pt>
                <c:pt idx="10">
                  <c:v>1689.6</c:v>
                </c:pt>
                <c:pt idx="11">
                  <c:v>1674</c:v>
                </c:pt>
                <c:pt idx="12">
                  <c:v>1711.9</c:v>
                </c:pt>
                <c:pt idx="13">
                  <c:v>1803.9</c:v>
                </c:pt>
                <c:pt idx="14">
                  <c:v>1883.8</c:v>
                </c:pt>
                <c:pt idx="15">
                  <c:v>1961</c:v>
                </c:pt>
                <c:pt idx="16">
                  <c:v>2004.4</c:v>
                </c:pt>
                <c:pt idx="17">
                  <c:v>2000.4</c:v>
                </c:pt>
                <c:pt idx="18">
                  <c:v>2024.2</c:v>
                </c:pt>
                <c:pt idx="19">
                  <c:v>2050.7</c:v>
                </c:pt>
                <c:pt idx="20">
                  <c:v>2146</c:v>
                </c:pt>
                <c:pt idx="21">
                  <c:v>2249.3</c:v>
                </c:pt>
                <c:pt idx="22">
                  <c:v>2354.8</c:v>
                </c:pt>
                <c:pt idx="23">
                  <c:v>2455.2</c:v>
                </c:pt>
                <c:pt idx="24">
                  <c:v>2521</c:v>
                </c:pt>
                <c:pt idx="25">
                  <c:v>2598.4</c:v>
                </c:pt>
                <c:pt idx="26">
                  <c:v>2653.7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CHAP1!$K$15</c:f>
              <c:strCache>
                <c:ptCount val="1"/>
                <c:pt idx="0">
                  <c:v>Renta Pers.Disp.(m.Mill.$82)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CHAP1!$E$42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CHAP1!$E$43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CHAP1!$E$44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CHAP1!$E$45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CHAP1!$E$46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CHAP1!$E$47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CHAP1!$E$48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CHAP1!$E$49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CHAP1!$E$50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CHAP1!$E$51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CHAP1!$E$52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CHAP1!$E$53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CHAP1!$E$54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CHAP1!$E$55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CHAP1!$E$56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CHAP1!$E$57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CHAP1!$E$58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CHAP1!$E$59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CHAP1!$E$60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strRef>
                  <c:f>CHAP1!$E$61</c:f>
                  <c:strCache>
                    <c:ptCount val="1"/>
                    <c:pt idx="0">
                      <c:v>Renta Disponible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CHAP1!$M$1:$AM$1</c:f>
              <c:strCache>
                <c:ptCount val="27"/>
                <c:pt idx="0">
                  <c:v>1963</c:v>
                </c:pt>
                <c:pt idx="1">
                  <c:v>1964</c:v>
                </c:pt>
                <c:pt idx="2">
                  <c:v>1965</c:v>
                </c:pt>
                <c:pt idx="3">
                  <c:v>1966</c:v>
                </c:pt>
                <c:pt idx="4">
                  <c:v>1967</c:v>
                </c:pt>
                <c:pt idx="5">
                  <c:v>1968</c:v>
                </c:pt>
                <c:pt idx="6">
                  <c:v>1969</c:v>
                </c:pt>
                <c:pt idx="7">
                  <c:v>1970</c:v>
                </c:pt>
                <c:pt idx="8">
                  <c:v>1971</c:v>
                </c:pt>
                <c:pt idx="9">
                  <c:v>1972</c:v>
                </c:pt>
                <c:pt idx="10">
                  <c:v>1973</c:v>
                </c:pt>
                <c:pt idx="11">
                  <c:v>1974</c:v>
                </c:pt>
                <c:pt idx="12">
                  <c:v>1975</c:v>
                </c:pt>
                <c:pt idx="13">
                  <c:v>1976</c:v>
                </c:pt>
                <c:pt idx="14">
                  <c:v>1977</c:v>
                </c:pt>
                <c:pt idx="15">
                  <c:v>1978</c:v>
                </c:pt>
                <c:pt idx="16">
                  <c:v>1979</c:v>
                </c:pt>
                <c:pt idx="17">
                  <c:v>1980</c:v>
                </c:pt>
                <c:pt idx="18">
                  <c:v>1981</c:v>
                </c:pt>
                <c:pt idx="19">
                  <c:v>1982</c:v>
                </c:pt>
                <c:pt idx="20">
                  <c:v>1983</c:v>
                </c:pt>
                <c:pt idx="21">
                  <c:v>1984</c:v>
                </c:pt>
                <c:pt idx="22">
                  <c:v>1985</c:v>
                </c:pt>
                <c:pt idx="23">
                  <c:v>1986</c:v>
                </c:pt>
                <c:pt idx="24">
                  <c:v>1987</c:v>
                </c:pt>
                <c:pt idx="25">
                  <c:v>1988</c:v>
                </c:pt>
                <c:pt idx="26">
                  <c:v>1989</c:v>
                </c:pt>
              </c:strCache>
            </c:strRef>
          </c:cat>
          <c:val>
            <c:numRef>
              <c:f>CHAP1!$M$15:$AM$15</c:f>
              <c:numCache>
                <c:ptCount val="27"/>
                <c:pt idx="0">
                  <c:v>1207.3</c:v>
                </c:pt>
                <c:pt idx="1">
                  <c:v>1291</c:v>
                </c:pt>
                <c:pt idx="2">
                  <c:v>1365.7</c:v>
                </c:pt>
                <c:pt idx="3">
                  <c:v>1431.3</c:v>
                </c:pt>
                <c:pt idx="4">
                  <c:v>1493.2</c:v>
                </c:pt>
                <c:pt idx="5">
                  <c:v>1551.3</c:v>
                </c:pt>
                <c:pt idx="6">
                  <c:v>1599.8</c:v>
                </c:pt>
                <c:pt idx="7">
                  <c:v>1668.1</c:v>
                </c:pt>
                <c:pt idx="8">
                  <c:v>1728.4</c:v>
                </c:pt>
                <c:pt idx="9">
                  <c:v>1797.4</c:v>
                </c:pt>
                <c:pt idx="10">
                  <c:v>1916.3</c:v>
                </c:pt>
                <c:pt idx="11">
                  <c:v>1896.6</c:v>
                </c:pt>
                <c:pt idx="12">
                  <c:v>1931.7</c:v>
                </c:pt>
                <c:pt idx="13">
                  <c:v>2001</c:v>
                </c:pt>
                <c:pt idx="14">
                  <c:v>2066.6</c:v>
                </c:pt>
                <c:pt idx="15">
                  <c:v>2167.4</c:v>
                </c:pt>
                <c:pt idx="16">
                  <c:v>2212.6</c:v>
                </c:pt>
                <c:pt idx="17">
                  <c:v>2214.3</c:v>
                </c:pt>
                <c:pt idx="18">
                  <c:v>2248.6</c:v>
                </c:pt>
                <c:pt idx="19">
                  <c:v>2261.5</c:v>
                </c:pt>
                <c:pt idx="20">
                  <c:v>2331.9</c:v>
                </c:pt>
                <c:pt idx="21">
                  <c:v>2469.8</c:v>
                </c:pt>
                <c:pt idx="22">
                  <c:v>2542.8</c:v>
                </c:pt>
                <c:pt idx="23">
                  <c:v>2640.9</c:v>
                </c:pt>
                <c:pt idx="24">
                  <c:v>2686.3</c:v>
                </c:pt>
                <c:pt idx="25">
                  <c:v>2793.2</c:v>
                </c:pt>
                <c:pt idx="26">
                  <c:v>2887.6</c:v>
                </c:pt>
              </c:numCache>
            </c:numRef>
          </c:val>
          <c:smooth val="0"/>
        </c:ser>
        <c:marker val="1"/>
        <c:axId val="51673220"/>
        <c:axId val="62405797"/>
      </c:lineChart>
      <c:catAx>
        <c:axId val="51673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     Año 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2405797"/>
        <c:crosses val="autoZero"/>
        <c:auto val="1"/>
        <c:lblOffset val="100"/>
        <c:tickLblSkip val="1"/>
        <c:noMultiLvlLbl val="0"/>
      </c:catAx>
      <c:valAx>
        <c:axId val="624057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Miles de Millones $82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73220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525"/>
          <c:y val="0.94575"/>
          <c:w val="0.3507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40" b="0" i="0" u="none" baseline="0">
                <a:solidFill>
                  <a:srgbClr val="000000"/>
                </a:solidFill>
              </a:rPr>
              <a:t>      Consumo y Renta Disponible
     Datos Anuales EE.UU. (1.963-89)</a:t>
            </a:r>
          </a:p>
        </c:rich>
      </c:tx>
      <c:layout>
        <c:manualLayout>
          <c:xMode val="factor"/>
          <c:yMode val="factor"/>
          <c:x val="0.00225"/>
          <c:y val="0.04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195"/>
          <c:w val="0.94925"/>
          <c:h val="0.793"/>
        </c:manualLayout>
      </c:layout>
      <c:scatterChart>
        <c:scatterStyle val="lineMarker"/>
        <c:varyColors val="0"/>
        <c:ser>
          <c:idx val="0"/>
          <c:order val="0"/>
          <c:tx>
            <c:strRef>
              <c:f>CHAP1!$K$6</c:f>
              <c:strCache>
                <c:ptCount val="1"/>
                <c:pt idx="0">
                  <c:v>Gastos Consumo (m.Mill.$82)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Consumo = 0.9472 * Renta Disponible - 77.098
R² = 0.9966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CHAP1!$M$15:$AM$15</c:f>
              <c:numCache>
                <c:ptCount val="27"/>
                <c:pt idx="0">
                  <c:v>1207.3</c:v>
                </c:pt>
                <c:pt idx="1">
                  <c:v>1291</c:v>
                </c:pt>
                <c:pt idx="2">
                  <c:v>1365.7</c:v>
                </c:pt>
                <c:pt idx="3">
                  <c:v>1431.3</c:v>
                </c:pt>
                <c:pt idx="4">
                  <c:v>1493.2</c:v>
                </c:pt>
                <c:pt idx="5">
                  <c:v>1551.3</c:v>
                </c:pt>
                <c:pt idx="6">
                  <c:v>1599.8</c:v>
                </c:pt>
                <c:pt idx="7">
                  <c:v>1668.1</c:v>
                </c:pt>
                <c:pt idx="8">
                  <c:v>1728.4</c:v>
                </c:pt>
                <c:pt idx="9">
                  <c:v>1797.4</c:v>
                </c:pt>
                <c:pt idx="10">
                  <c:v>1916.3</c:v>
                </c:pt>
                <c:pt idx="11">
                  <c:v>1896.6</c:v>
                </c:pt>
                <c:pt idx="12">
                  <c:v>1931.7</c:v>
                </c:pt>
                <c:pt idx="13">
                  <c:v>2001</c:v>
                </c:pt>
                <c:pt idx="14">
                  <c:v>2066.6</c:v>
                </c:pt>
                <c:pt idx="15">
                  <c:v>2167.4</c:v>
                </c:pt>
                <c:pt idx="16">
                  <c:v>2212.6</c:v>
                </c:pt>
                <c:pt idx="17">
                  <c:v>2214.3</c:v>
                </c:pt>
                <c:pt idx="18">
                  <c:v>2248.6</c:v>
                </c:pt>
                <c:pt idx="19">
                  <c:v>2261.5</c:v>
                </c:pt>
                <c:pt idx="20">
                  <c:v>2331.9</c:v>
                </c:pt>
                <c:pt idx="21">
                  <c:v>2469.8</c:v>
                </c:pt>
                <c:pt idx="22">
                  <c:v>2542.8</c:v>
                </c:pt>
                <c:pt idx="23">
                  <c:v>2640.9</c:v>
                </c:pt>
                <c:pt idx="24">
                  <c:v>2686.3</c:v>
                </c:pt>
                <c:pt idx="25">
                  <c:v>2793.2</c:v>
                </c:pt>
                <c:pt idx="26">
                  <c:v>2887.6</c:v>
                </c:pt>
              </c:numCache>
            </c:numRef>
          </c:xVal>
          <c:yVal>
            <c:numRef>
              <c:f>CHAP1!$M$6:$AM$6</c:f>
              <c:numCache>
                <c:ptCount val="27"/>
                <c:pt idx="0">
                  <c:v>1108.4</c:v>
                </c:pt>
                <c:pt idx="1">
                  <c:v>1170.6</c:v>
                </c:pt>
                <c:pt idx="2">
                  <c:v>1236.4</c:v>
                </c:pt>
                <c:pt idx="3">
                  <c:v>1298.9</c:v>
                </c:pt>
                <c:pt idx="4">
                  <c:v>1337.7</c:v>
                </c:pt>
                <c:pt idx="5">
                  <c:v>1405.9</c:v>
                </c:pt>
                <c:pt idx="6">
                  <c:v>1456.7</c:v>
                </c:pt>
                <c:pt idx="7">
                  <c:v>1492</c:v>
                </c:pt>
                <c:pt idx="8">
                  <c:v>1538.8</c:v>
                </c:pt>
                <c:pt idx="9">
                  <c:v>1621.9</c:v>
                </c:pt>
                <c:pt idx="10">
                  <c:v>1689.6</c:v>
                </c:pt>
                <c:pt idx="11">
                  <c:v>1674</c:v>
                </c:pt>
                <c:pt idx="12">
                  <c:v>1711.9</c:v>
                </c:pt>
                <c:pt idx="13">
                  <c:v>1803.9</c:v>
                </c:pt>
                <c:pt idx="14">
                  <c:v>1883.8</c:v>
                </c:pt>
                <c:pt idx="15">
                  <c:v>1961</c:v>
                </c:pt>
                <c:pt idx="16">
                  <c:v>2004.4</c:v>
                </c:pt>
                <c:pt idx="17">
                  <c:v>2000.4</c:v>
                </c:pt>
                <c:pt idx="18">
                  <c:v>2024.2</c:v>
                </c:pt>
                <c:pt idx="19">
                  <c:v>2050.7</c:v>
                </c:pt>
                <c:pt idx="20">
                  <c:v>2146</c:v>
                </c:pt>
                <c:pt idx="21">
                  <c:v>2249.3</c:v>
                </c:pt>
                <c:pt idx="22">
                  <c:v>2354.8</c:v>
                </c:pt>
                <c:pt idx="23">
                  <c:v>2455.2</c:v>
                </c:pt>
                <c:pt idx="24">
                  <c:v>2521</c:v>
                </c:pt>
                <c:pt idx="25">
                  <c:v>2598.4</c:v>
                </c:pt>
                <c:pt idx="26">
                  <c:v>2653.7</c:v>
                </c:pt>
              </c:numCache>
            </c:numRef>
          </c:yVal>
          <c:smooth val="0"/>
        </c:ser>
        <c:axId val="24781262"/>
        <c:axId val="21704767"/>
      </c:scatterChart>
      <c:valAx>
        <c:axId val="24781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    Renta Disponible Personal (mM $82)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1704767"/>
        <c:crosses val="autoZero"/>
        <c:crossBetween val="midCat"/>
        <c:dispUnits/>
      </c:valAx>
      <c:valAx>
        <c:axId val="21704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Gastos de Consumo (mM $82)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81262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75"/>
          <c:y val="0.94575"/>
          <c:w val="0.429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40" b="0" i="0" u="none" baseline="0">
                <a:solidFill>
                  <a:srgbClr val="000000"/>
                </a:solidFill>
              </a:rPr>
              <a:t>       Componentes del Gasto de Inversión
        Datos Anuales EE.UU.(1.963-89)</a:t>
            </a:r>
          </a:p>
        </c:rich>
      </c:tx>
      <c:layout>
        <c:manualLayout>
          <c:xMode val="factor"/>
          <c:yMode val="factor"/>
          <c:x val="-0.0055"/>
          <c:y val="0.05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1195"/>
          <c:w val="0.968"/>
          <c:h val="0.79625"/>
        </c:manualLayout>
      </c:layout>
      <c:lineChart>
        <c:grouping val="standard"/>
        <c:varyColors val="0"/>
        <c:ser>
          <c:idx val="0"/>
          <c:order val="0"/>
          <c:tx>
            <c:strRef>
              <c:f>CHAP1!$K$8</c:f>
              <c:strCache>
                <c:ptCount val="1"/>
                <c:pt idx="0">
                  <c:v>Inversión Bruta (m.M.$82)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CHAP1!$M$1:$AM$1</c:f>
              <c:strCache>
                <c:ptCount val="27"/>
                <c:pt idx="0">
                  <c:v>1963</c:v>
                </c:pt>
                <c:pt idx="1">
                  <c:v>1964</c:v>
                </c:pt>
                <c:pt idx="2">
                  <c:v>1965</c:v>
                </c:pt>
                <c:pt idx="3">
                  <c:v>1966</c:v>
                </c:pt>
                <c:pt idx="4">
                  <c:v>1967</c:v>
                </c:pt>
                <c:pt idx="5">
                  <c:v>1968</c:v>
                </c:pt>
                <c:pt idx="6">
                  <c:v>1969</c:v>
                </c:pt>
                <c:pt idx="7">
                  <c:v>1970</c:v>
                </c:pt>
                <c:pt idx="8">
                  <c:v>1971</c:v>
                </c:pt>
                <c:pt idx="9">
                  <c:v>1972</c:v>
                </c:pt>
                <c:pt idx="10">
                  <c:v>1973</c:v>
                </c:pt>
                <c:pt idx="11">
                  <c:v>1974</c:v>
                </c:pt>
                <c:pt idx="12">
                  <c:v>1975</c:v>
                </c:pt>
                <c:pt idx="13">
                  <c:v>1976</c:v>
                </c:pt>
                <c:pt idx="14">
                  <c:v>1977</c:v>
                </c:pt>
                <c:pt idx="15">
                  <c:v>1978</c:v>
                </c:pt>
                <c:pt idx="16">
                  <c:v>1979</c:v>
                </c:pt>
                <c:pt idx="17">
                  <c:v>1980</c:v>
                </c:pt>
                <c:pt idx="18">
                  <c:v>1981</c:v>
                </c:pt>
                <c:pt idx="19">
                  <c:v>1982</c:v>
                </c:pt>
                <c:pt idx="20">
                  <c:v>1983</c:v>
                </c:pt>
                <c:pt idx="21">
                  <c:v>1984</c:v>
                </c:pt>
                <c:pt idx="22">
                  <c:v>1985</c:v>
                </c:pt>
                <c:pt idx="23">
                  <c:v>1986</c:v>
                </c:pt>
                <c:pt idx="24">
                  <c:v>1987</c:v>
                </c:pt>
                <c:pt idx="25">
                  <c:v>1988</c:v>
                </c:pt>
                <c:pt idx="26">
                  <c:v>1989</c:v>
                </c:pt>
              </c:strCache>
            </c:strRef>
          </c:cat>
          <c:val>
            <c:numRef>
              <c:f>CHAP1!$M$8:$AM$8</c:f>
              <c:numCache>
                <c:ptCount val="27"/>
                <c:pt idx="0">
                  <c:v>307.1</c:v>
                </c:pt>
                <c:pt idx="1">
                  <c:v>325.9</c:v>
                </c:pt>
                <c:pt idx="2">
                  <c:v>367</c:v>
                </c:pt>
                <c:pt idx="3">
                  <c:v>390.5</c:v>
                </c:pt>
                <c:pt idx="4">
                  <c:v>374.4</c:v>
                </c:pt>
                <c:pt idx="5">
                  <c:v>391.8</c:v>
                </c:pt>
                <c:pt idx="6">
                  <c:v>410.3</c:v>
                </c:pt>
                <c:pt idx="7">
                  <c:v>381.5</c:v>
                </c:pt>
                <c:pt idx="8">
                  <c:v>419.3</c:v>
                </c:pt>
                <c:pt idx="9">
                  <c:v>465.4</c:v>
                </c:pt>
                <c:pt idx="10">
                  <c:v>520.8</c:v>
                </c:pt>
                <c:pt idx="11">
                  <c:v>481.3</c:v>
                </c:pt>
                <c:pt idx="12">
                  <c:v>383.3</c:v>
                </c:pt>
                <c:pt idx="13">
                  <c:v>453.5</c:v>
                </c:pt>
                <c:pt idx="14">
                  <c:v>521.3</c:v>
                </c:pt>
                <c:pt idx="15">
                  <c:v>576.9</c:v>
                </c:pt>
                <c:pt idx="16">
                  <c:v>575.2</c:v>
                </c:pt>
                <c:pt idx="17">
                  <c:v>509.3</c:v>
                </c:pt>
                <c:pt idx="18">
                  <c:v>545.5</c:v>
                </c:pt>
                <c:pt idx="19">
                  <c:v>447.3</c:v>
                </c:pt>
                <c:pt idx="20">
                  <c:v>504</c:v>
                </c:pt>
                <c:pt idx="21">
                  <c:v>658.4</c:v>
                </c:pt>
                <c:pt idx="22">
                  <c:v>637</c:v>
                </c:pt>
                <c:pt idx="23">
                  <c:v>643.5</c:v>
                </c:pt>
                <c:pt idx="24">
                  <c:v>674.8</c:v>
                </c:pt>
                <c:pt idx="25">
                  <c:v>715.8</c:v>
                </c:pt>
                <c:pt idx="26">
                  <c:v>719.8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CHAP1!$K$9</c:f>
              <c:strCache>
                <c:ptCount val="1"/>
                <c:pt idx="0">
                  <c:v>Inversión Fija Empresarial (m.M.$82)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CHAP1!$H$42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CHAP1!$H$43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CHAP1!$H$44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CHAP1!$H$45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CHAP1!$H$46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CHAP1!$H$47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CHAP1!$H$48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CHAP1!$H$49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CHAP1!$H$50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CHAP1!$H$51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CHAP1!$H$52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CHAP1!$H$53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CHAP1!$H$54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CHAP1!$H$55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CHAP1!$H$56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CHAP1!$H$57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CHAP1!$H$58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CHAP1!$H$59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CHAP1!$H$60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CHAP1!$H$61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CHAP1!$H$62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CHAP1!$M$1:$AM$1</c:f>
              <c:strCache>
                <c:ptCount val="27"/>
                <c:pt idx="0">
                  <c:v>1963</c:v>
                </c:pt>
                <c:pt idx="1">
                  <c:v>1964</c:v>
                </c:pt>
                <c:pt idx="2">
                  <c:v>1965</c:v>
                </c:pt>
                <c:pt idx="3">
                  <c:v>1966</c:v>
                </c:pt>
                <c:pt idx="4">
                  <c:v>1967</c:v>
                </c:pt>
                <c:pt idx="5">
                  <c:v>1968</c:v>
                </c:pt>
                <c:pt idx="6">
                  <c:v>1969</c:v>
                </c:pt>
                <c:pt idx="7">
                  <c:v>1970</c:v>
                </c:pt>
                <c:pt idx="8">
                  <c:v>1971</c:v>
                </c:pt>
                <c:pt idx="9">
                  <c:v>1972</c:v>
                </c:pt>
                <c:pt idx="10">
                  <c:v>1973</c:v>
                </c:pt>
                <c:pt idx="11">
                  <c:v>1974</c:v>
                </c:pt>
                <c:pt idx="12">
                  <c:v>1975</c:v>
                </c:pt>
                <c:pt idx="13">
                  <c:v>1976</c:v>
                </c:pt>
                <c:pt idx="14">
                  <c:v>1977</c:v>
                </c:pt>
                <c:pt idx="15">
                  <c:v>1978</c:v>
                </c:pt>
                <c:pt idx="16">
                  <c:v>1979</c:v>
                </c:pt>
                <c:pt idx="17">
                  <c:v>1980</c:v>
                </c:pt>
                <c:pt idx="18">
                  <c:v>1981</c:v>
                </c:pt>
                <c:pt idx="19">
                  <c:v>1982</c:v>
                </c:pt>
                <c:pt idx="20">
                  <c:v>1983</c:v>
                </c:pt>
                <c:pt idx="21">
                  <c:v>1984</c:v>
                </c:pt>
                <c:pt idx="22">
                  <c:v>1985</c:v>
                </c:pt>
                <c:pt idx="23">
                  <c:v>1986</c:v>
                </c:pt>
                <c:pt idx="24">
                  <c:v>1987</c:v>
                </c:pt>
                <c:pt idx="25">
                  <c:v>1988</c:v>
                </c:pt>
                <c:pt idx="26">
                  <c:v>1989</c:v>
                </c:pt>
              </c:strCache>
            </c:strRef>
          </c:cat>
          <c:val>
            <c:numRef>
              <c:f>CHAP1!$M$9:$AM$9</c:f>
              <c:numCache>
                <c:ptCount val="27"/>
                <c:pt idx="0">
                  <c:v>176.6</c:v>
                </c:pt>
                <c:pt idx="1">
                  <c:v>194.9</c:v>
                </c:pt>
                <c:pt idx="2">
                  <c:v>227.6</c:v>
                </c:pt>
                <c:pt idx="3">
                  <c:v>250.4</c:v>
                </c:pt>
                <c:pt idx="4">
                  <c:v>245</c:v>
                </c:pt>
                <c:pt idx="5">
                  <c:v>254.5</c:v>
                </c:pt>
                <c:pt idx="6">
                  <c:v>269.7</c:v>
                </c:pt>
                <c:pt idx="7">
                  <c:v>264</c:v>
                </c:pt>
                <c:pt idx="8">
                  <c:v>258.4</c:v>
                </c:pt>
                <c:pt idx="9">
                  <c:v>277</c:v>
                </c:pt>
                <c:pt idx="10">
                  <c:v>317.3</c:v>
                </c:pt>
                <c:pt idx="11">
                  <c:v>317.8</c:v>
                </c:pt>
                <c:pt idx="12">
                  <c:v>281.2</c:v>
                </c:pt>
                <c:pt idx="13">
                  <c:v>290.6</c:v>
                </c:pt>
                <c:pt idx="14">
                  <c:v>324</c:v>
                </c:pt>
                <c:pt idx="15">
                  <c:v>362.1</c:v>
                </c:pt>
                <c:pt idx="16">
                  <c:v>389.4</c:v>
                </c:pt>
                <c:pt idx="17">
                  <c:v>379.2</c:v>
                </c:pt>
                <c:pt idx="18">
                  <c:v>395.2</c:v>
                </c:pt>
                <c:pt idx="19">
                  <c:v>366.7</c:v>
                </c:pt>
                <c:pt idx="20">
                  <c:v>361.2</c:v>
                </c:pt>
                <c:pt idx="21">
                  <c:v>425.2</c:v>
                </c:pt>
                <c:pt idx="22">
                  <c:v>453.5</c:v>
                </c:pt>
                <c:pt idx="23">
                  <c:v>433.1</c:v>
                </c:pt>
                <c:pt idx="24">
                  <c:v>445.1</c:v>
                </c:pt>
                <c:pt idx="25">
                  <c:v>493.8</c:v>
                </c:pt>
                <c:pt idx="26">
                  <c:v>511.4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CHAP1!$K$10</c:f>
              <c:strCache>
                <c:ptCount val="1"/>
                <c:pt idx="0">
                  <c:v>Inversión Residencial (m.Mill.$82)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CHAP1!$M$10:$AM$10</c:f>
              <c:numCache>
                <c:ptCount val="27"/>
                <c:pt idx="0">
                  <c:v>113.9</c:v>
                </c:pt>
                <c:pt idx="1">
                  <c:v>115.3</c:v>
                </c:pt>
                <c:pt idx="2">
                  <c:v>114.2</c:v>
                </c:pt>
                <c:pt idx="3">
                  <c:v>103.2</c:v>
                </c:pt>
                <c:pt idx="4">
                  <c:v>100.6</c:v>
                </c:pt>
                <c:pt idx="5">
                  <c:v>116.2</c:v>
                </c:pt>
                <c:pt idx="6">
                  <c:v>115.4</c:v>
                </c:pt>
                <c:pt idx="7">
                  <c:v>109.3</c:v>
                </c:pt>
                <c:pt idx="8">
                  <c:v>141.3</c:v>
                </c:pt>
                <c:pt idx="9">
                  <c:v>166.6</c:v>
                </c:pt>
                <c:pt idx="10">
                  <c:v>163.4</c:v>
                </c:pt>
                <c:pt idx="11">
                  <c:v>130.2</c:v>
                </c:pt>
                <c:pt idx="12">
                  <c:v>114.9</c:v>
                </c:pt>
                <c:pt idx="13">
                  <c:v>140.8</c:v>
                </c:pt>
                <c:pt idx="14">
                  <c:v>168.1</c:v>
                </c:pt>
                <c:pt idx="15">
                  <c:v>178</c:v>
                </c:pt>
                <c:pt idx="16">
                  <c:v>170.8</c:v>
                </c:pt>
                <c:pt idx="17">
                  <c:v>137</c:v>
                </c:pt>
                <c:pt idx="18">
                  <c:v>126.5</c:v>
                </c:pt>
                <c:pt idx="19">
                  <c:v>105.1</c:v>
                </c:pt>
                <c:pt idx="20">
                  <c:v>149.3</c:v>
                </c:pt>
                <c:pt idx="21">
                  <c:v>170.9</c:v>
                </c:pt>
                <c:pt idx="22">
                  <c:v>174.4</c:v>
                </c:pt>
                <c:pt idx="23">
                  <c:v>195</c:v>
                </c:pt>
                <c:pt idx="24">
                  <c:v>195.2</c:v>
                </c:pt>
                <c:pt idx="25">
                  <c:v>194.1</c:v>
                </c:pt>
                <c:pt idx="26">
                  <c:v>189.3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CHAP1!$K$11</c:f>
              <c:strCache>
                <c:ptCount val="1"/>
                <c:pt idx="0">
                  <c:v>Inversión en Existencias (m.M.$82)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CHAP1!$M$11:$AM$11</c:f>
              <c:numCache>
                <c:ptCount val="27"/>
                <c:pt idx="0">
                  <c:v>16.6</c:v>
                </c:pt>
                <c:pt idx="1">
                  <c:v>15.7</c:v>
                </c:pt>
                <c:pt idx="2">
                  <c:v>25.2</c:v>
                </c:pt>
                <c:pt idx="3">
                  <c:v>36.9</c:v>
                </c:pt>
                <c:pt idx="4">
                  <c:v>28.8</c:v>
                </c:pt>
                <c:pt idx="5">
                  <c:v>21</c:v>
                </c:pt>
                <c:pt idx="6">
                  <c:v>25.1</c:v>
                </c:pt>
                <c:pt idx="7">
                  <c:v>8.2</c:v>
                </c:pt>
                <c:pt idx="8">
                  <c:v>19.6</c:v>
                </c:pt>
                <c:pt idx="9">
                  <c:v>21.8</c:v>
                </c:pt>
                <c:pt idx="10">
                  <c:v>40</c:v>
                </c:pt>
                <c:pt idx="11">
                  <c:v>33.3</c:v>
                </c:pt>
                <c:pt idx="12">
                  <c:v>-12.8</c:v>
                </c:pt>
                <c:pt idx="13">
                  <c:v>22.1</c:v>
                </c:pt>
                <c:pt idx="14">
                  <c:v>29.1</c:v>
                </c:pt>
                <c:pt idx="15">
                  <c:v>36.8</c:v>
                </c:pt>
                <c:pt idx="16">
                  <c:v>15</c:v>
                </c:pt>
                <c:pt idx="17">
                  <c:v>-6.9</c:v>
                </c:pt>
                <c:pt idx="18">
                  <c:v>23.9</c:v>
                </c:pt>
                <c:pt idx="19">
                  <c:v>-24.5</c:v>
                </c:pt>
                <c:pt idx="20">
                  <c:v>-6.4</c:v>
                </c:pt>
                <c:pt idx="21">
                  <c:v>62.3</c:v>
                </c:pt>
                <c:pt idx="22">
                  <c:v>9.1</c:v>
                </c:pt>
                <c:pt idx="23">
                  <c:v>15.4</c:v>
                </c:pt>
                <c:pt idx="24">
                  <c:v>34.4</c:v>
                </c:pt>
                <c:pt idx="25">
                  <c:v>27.9</c:v>
                </c:pt>
                <c:pt idx="26">
                  <c:v>19.1</c:v>
                </c:pt>
              </c:numCache>
            </c:numRef>
          </c:val>
          <c:smooth val="0"/>
        </c:ser>
        <c:marker val="1"/>
        <c:axId val="61125176"/>
        <c:axId val="13255673"/>
      </c:lineChart>
      <c:catAx>
        <c:axId val="61125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       Año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3255673"/>
        <c:crosses val="autoZero"/>
        <c:auto val="1"/>
        <c:lblOffset val="100"/>
        <c:tickLblSkip val="1"/>
        <c:noMultiLvlLbl val="0"/>
      </c:catAx>
      <c:valAx>
        <c:axId val="13255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Miles de millones de dólares de 1982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25176"/>
        <c:crossesAt val="1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875"/>
          <c:y val="0.934"/>
          <c:w val="0.78025"/>
          <c:h val="0.0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       Oferta y Demanda Agregadas</a:t>
            </a:r>
          </a:p>
        </c:rich>
      </c:tx>
      <c:layout>
        <c:manualLayout>
          <c:xMode val="factor"/>
          <c:yMode val="factor"/>
          <c:x val="0.0045"/>
          <c:y val="0.05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925"/>
          <c:w val="0.94925"/>
          <c:h val="0.811"/>
        </c:manualLayout>
      </c:layout>
      <c:lineChart>
        <c:grouping val="standard"/>
        <c:varyColors val="0"/>
        <c:ser>
          <c:idx val="0"/>
          <c:order val="0"/>
          <c:tx>
            <c:v>Demanda Agregada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CHAP1!$G$42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CHAP1!$G$43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CHAP1!$G$44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CHAP1!$G$45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CHAP1!$G$46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CHAP1!$G$47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CHAP1!$G$48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CHAP1!$G$49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CHAP1!$G$50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CHAP1!$G$51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CHAP1!$G$52</c:f>
                  <c:strCache>
                    <c:ptCount val="1"/>
                    <c:pt idx="0">
                      <c:v>Demanda Agregada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CHAP1!$M$38:$Z$38</c:f>
              <c:numCache>
                <c:ptCount val="14"/>
                <c:pt idx="0">
                  <c:v>95</c:v>
                </c:pt>
                <c:pt idx="1">
                  <c:v>83</c:v>
                </c:pt>
                <c:pt idx="2">
                  <c:v>72</c:v>
                </c:pt>
                <c:pt idx="3">
                  <c:v>62</c:v>
                </c:pt>
                <c:pt idx="4">
                  <c:v>53</c:v>
                </c:pt>
                <c:pt idx="5">
                  <c:v>46</c:v>
                </c:pt>
                <c:pt idx="6">
                  <c:v>39</c:v>
                </c:pt>
                <c:pt idx="7">
                  <c:v>32</c:v>
                </c:pt>
                <c:pt idx="8">
                  <c:v>26</c:v>
                </c:pt>
                <c:pt idx="9">
                  <c:v>20</c:v>
                </c:pt>
                <c:pt idx="10">
                  <c:v>15</c:v>
                </c:pt>
                <c:pt idx="11">
                  <c:v>10</c:v>
                </c:pt>
                <c:pt idx="12">
                  <c:v>6</c:v>
                </c:pt>
                <c:pt idx="13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v>Oferta Agregada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CHAP1!$F$42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CHAP1!$F$43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CHAP1!$F$44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CHAP1!$F$45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CHAP1!$F$46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CHAP1!$F$47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CHAP1!$F$48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CHAP1!$F$49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CHAP1!$F$50</c:f>
                  <c:strCache>
                    <c:ptCount val="1"/>
                    <c:pt idx="0">
                      <c:v>Oferta Agregada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CHAP1!$M$39:$Z$39</c:f>
              <c:numCache>
                <c:ptCount val="14"/>
                <c:pt idx="0">
                  <c:v>6</c:v>
                </c:pt>
                <c:pt idx="1">
                  <c:v>7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19</c:v>
                </c:pt>
                <c:pt idx="6">
                  <c:v>24</c:v>
                </c:pt>
                <c:pt idx="7">
                  <c:v>30</c:v>
                </c:pt>
                <c:pt idx="8">
                  <c:v>37</c:v>
                </c:pt>
                <c:pt idx="9">
                  <c:v>45</c:v>
                </c:pt>
                <c:pt idx="10">
                  <c:v>54</c:v>
                </c:pt>
                <c:pt idx="11">
                  <c:v>64</c:v>
                </c:pt>
                <c:pt idx="12">
                  <c:v>75</c:v>
                </c:pt>
                <c:pt idx="13">
                  <c:v>87</c:v>
                </c:pt>
              </c:numCache>
            </c:numRef>
          </c:val>
          <c:smooth val="0"/>
        </c:ser>
        <c:marker val="1"/>
        <c:axId val="52192194"/>
        <c:axId val="67076563"/>
      </c:lineChart>
      <c:catAx>
        <c:axId val="521921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       Producto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7076563"/>
        <c:crosses val="autoZero"/>
        <c:auto val="1"/>
        <c:lblOffset val="100"/>
        <c:tickLblSkip val="9"/>
        <c:noMultiLvlLbl val="0"/>
      </c:catAx>
      <c:valAx>
        <c:axId val="67076563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Nivel de Precios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9219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075"/>
          <c:y val="0.93375"/>
          <c:w val="0.2807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40" b="0" i="0" u="none" baseline="0">
                <a:solidFill>
                  <a:srgbClr val="000000"/>
                </a:solidFill>
              </a:rPr>
              <a:t>    Población y Fuerza de Trabajo Civil 
</a:t>
            </a:r>
            <a:r>
              <a:rPr lang="en-US" cap="none" sz="840" b="0" i="0" u="none" baseline="0">
                <a:solidFill>
                  <a:srgbClr val="000000"/>
                </a:solidFill>
              </a:rPr>
              <a:t>    Datos Anuales de EE.UU. (1.963-89)</a:t>
            </a:r>
          </a:p>
        </c:rich>
      </c:tx>
      <c:layout>
        <c:manualLayout>
          <c:xMode val="factor"/>
          <c:yMode val="factor"/>
          <c:x val="0.02225"/>
          <c:y val="0.04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185"/>
          <c:w val="0.94925"/>
          <c:h val="0.79375"/>
        </c:manualLayout>
      </c:layout>
      <c:lineChart>
        <c:grouping val="standard"/>
        <c:varyColors val="0"/>
        <c:ser>
          <c:idx val="0"/>
          <c:order val="0"/>
          <c:tx>
            <c:strRef>
              <c:f>CHAP1!$K$28</c:f>
              <c:strCache>
                <c:ptCount val="1"/>
                <c:pt idx="0">
                  <c:v>Fuerza trabajo civil (000)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CHAP1!$A$42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CHAP1!$A$43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CHAP1!$A$44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CHAP1!$A$45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CHAP1!$A$46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CHAP1!$A$47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CHAP1!$A$48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CHAP1!$A$49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CHAP1!$A$50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CHAP1!$A$51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Fuerza de Trabajo Civil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CHAP1!$M$1:$AM$1</c:f>
              <c:strCache>
                <c:ptCount val="27"/>
                <c:pt idx="0">
                  <c:v>1963</c:v>
                </c:pt>
                <c:pt idx="1">
                  <c:v>1964</c:v>
                </c:pt>
                <c:pt idx="2">
                  <c:v>1965</c:v>
                </c:pt>
                <c:pt idx="3">
                  <c:v>1966</c:v>
                </c:pt>
                <c:pt idx="4">
                  <c:v>1967</c:v>
                </c:pt>
                <c:pt idx="5">
                  <c:v>1968</c:v>
                </c:pt>
                <c:pt idx="6">
                  <c:v>1969</c:v>
                </c:pt>
                <c:pt idx="7">
                  <c:v>1970</c:v>
                </c:pt>
                <c:pt idx="8">
                  <c:v>1971</c:v>
                </c:pt>
                <c:pt idx="9">
                  <c:v>1972</c:v>
                </c:pt>
                <c:pt idx="10">
                  <c:v>1973</c:v>
                </c:pt>
                <c:pt idx="11">
                  <c:v>1974</c:v>
                </c:pt>
                <c:pt idx="12">
                  <c:v>1975</c:v>
                </c:pt>
                <c:pt idx="13">
                  <c:v>1976</c:v>
                </c:pt>
                <c:pt idx="14">
                  <c:v>1977</c:v>
                </c:pt>
                <c:pt idx="15">
                  <c:v>1978</c:v>
                </c:pt>
                <c:pt idx="16">
                  <c:v>1979</c:v>
                </c:pt>
                <c:pt idx="17">
                  <c:v>1980</c:v>
                </c:pt>
                <c:pt idx="18">
                  <c:v>1981</c:v>
                </c:pt>
                <c:pt idx="19">
                  <c:v>1982</c:v>
                </c:pt>
                <c:pt idx="20">
                  <c:v>1983</c:v>
                </c:pt>
                <c:pt idx="21">
                  <c:v>1984</c:v>
                </c:pt>
                <c:pt idx="22">
                  <c:v>1985</c:v>
                </c:pt>
                <c:pt idx="23">
                  <c:v>1986</c:v>
                </c:pt>
                <c:pt idx="24">
                  <c:v>1987</c:v>
                </c:pt>
                <c:pt idx="25">
                  <c:v>1988</c:v>
                </c:pt>
                <c:pt idx="26">
                  <c:v>1989</c:v>
                </c:pt>
              </c:strCache>
            </c:strRef>
          </c:cat>
          <c:val>
            <c:numRef>
              <c:f>CHAP1!$M$28:$AM$28</c:f>
              <c:numCache>
                <c:ptCount val="27"/>
                <c:pt idx="0">
                  <c:v>71833</c:v>
                </c:pt>
                <c:pt idx="1">
                  <c:v>73091</c:v>
                </c:pt>
                <c:pt idx="2">
                  <c:v>74455</c:v>
                </c:pt>
                <c:pt idx="3">
                  <c:v>75770</c:v>
                </c:pt>
                <c:pt idx="4">
                  <c:v>77347</c:v>
                </c:pt>
                <c:pt idx="5">
                  <c:v>78737</c:v>
                </c:pt>
                <c:pt idx="6">
                  <c:v>80734</c:v>
                </c:pt>
                <c:pt idx="7">
                  <c:v>82771</c:v>
                </c:pt>
                <c:pt idx="8">
                  <c:v>84382</c:v>
                </c:pt>
                <c:pt idx="9">
                  <c:v>87034</c:v>
                </c:pt>
                <c:pt idx="10">
                  <c:v>89429</c:v>
                </c:pt>
                <c:pt idx="11">
                  <c:v>91949</c:v>
                </c:pt>
                <c:pt idx="12">
                  <c:v>93775</c:v>
                </c:pt>
                <c:pt idx="13">
                  <c:v>96158</c:v>
                </c:pt>
                <c:pt idx="14">
                  <c:v>99009</c:v>
                </c:pt>
                <c:pt idx="15">
                  <c:v>102251</c:v>
                </c:pt>
                <c:pt idx="16">
                  <c:v>104962</c:v>
                </c:pt>
                <c:pt idx="17">
                  <c:v>106940</c:v>
                </c:pt>
                <c:pt idx="18">
                  <c:v>108670</c:v>
                </c:pt>
                <c:pt idx="19">
                  <c:v>110204</c:v>
                </c:pt>
                <c:pt idx="20">
                  <c:v>111550</c:v>
                </c:pt>
                <c:pt idx="21">
                  <c:v>113544</c:v>
                </c:pt>
                <c:pt idx="22">
                  <c:v>115461</c:v>
                </c:pt>
                <c:pt idx="23">
                  <c:v>117834</c:v>
                </c:pt>
                <c:pt idx="24">
                  <c:v>119865</c:v>
                </c:pt>
                <c:pt idx="25">
                  <c:v>121669</c:v>
                </c:pt>
                <c:pt idx="26">
                  <c:v>124018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CHAP1!$K$29</c:f>
              <c:strCache>
                <c:ptCount val="1"/>
                <c:pt idx="0">
                  <c:v>Población (000)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CHAP1!$B$42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CHAP1!$B$43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CHAP1!$B$44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CHAP1!$B$45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CHAP1!$B$46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CHAP1!$B$47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CHAP1!$B$48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CHAP1!$B$49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CHAP1!$B$50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CHAP1!$B$51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CHAP1!$B$52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CHAP1!$B$53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CHAP1!$B$54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CHAP1!$B$55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CHAP1!$B$56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Población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CHAP1!$M$1:$AM$1</c:f>
              <c:strCache>
                <c:ptCount val="27"/>
                <c:pt idx="0">
                  <c:v>1963</c:v>
                </c:pt>
                <c:pt idx="1">
                  <c:v>1964</c:v>
                </c:pt>
                <c:pt idx="2">
                  <c:v>1965</c:v>
                </c:pt>
                <c:pt idx="3">
                  <c:v>1966</c:v>
                </c:pt>
                <c:pt idx="4">
                  <c:v>1967</c:v>
                </c:pt>
                <c:pt idx="5">
                  <c:v>1968</c:v>
                </c:pt>
                <c:pt idx="6">
                  <c:v>1969</c:v>
                </c:pt>
                <c:pt idx="7">
                  <c:v>1970</c:v>
                </c:pt>
                <c:pt idx="8">
                  <c:v>1971</c:v>
                </c:pt>
                <c:pt idx="9">
                  <c:v>1972</c:v>
                </c:pt>
                <c:pt idx="10">
                  <c:v>1973</c:v>
                </c:pt>
                <c:pt idx="11">
                  <c:v>1974</c:v>
                </c:pt>
                <c:pt idx="12">
                  <c:v>1975</c:v>
                </c:pt>
                <c:pt idx="13">
                  <c:v>1976</c:v>
                </c:pt>
                <c:pt idx="14">
                  <c:v>1977</c:v>
                </c:pt>
                <c:pt idx="15">
                  <c:v>1978</c:v>
                </c:pt>
                <c:pt idx="16">
                  <c:v>1979</c:v>
                </c:pt>
                <c:pt idx="17">
                  <c:v>1980</c:v>
                </c:pt>
                <c:pt idx="18">
                  <c:v>1981</c:v>
                </c:pt>
                <c:pt idx="19">
                  <c:v>1982</c:v>
                </c:pt>
                <c:pt idx="20">
                  <c:v>1983</c:v>
                </c:pt>
                <c:pt idx="21">
                  <c:v>1984</c:v>
                </c:pt>
                <c:pt idx="22">
                  <c:v>1985</c:v>
                </c:pt>
                <c:pt idx="23">
                  <c:v>1986</c:v>
                </c:pt>
                <c:pt idx="24">
                  <c:v>1987</c:v>
                </c:pt>
                <c:pt idx="25">
                  <c:v>1988</c:v>
                </c:pt>
                <c:pt idx="26">
                  <c:v>1989</c:v>
                </c:pt>
              </c:strCache>
            </c:strRef>
          </c:cat>
          <c:val>
            <c:numRef>
              <c:f>CHAP1!$M$29:$AM$29</c:f>
              <c:numCache>
                <c:ptCount val="27"/>
                <c:pt idx="0">
                  <c:v>189300</c:v>
                </c:pt>
                <c:pt idx="1">
                  <c:v>191927</c:v>
                </c:pt>
                <c:pt idx="2">
                  <c:v>194347</c:v>
                </c:pt>
                <c:pt idx="3">
                  <c:v>196599</c:v>
                </c:pt>
                <c:pt idx="4">
                  <c:v>198752</c:v>
                </c:pt>
                <c:pt idx="5">
                  <c:v>200745</c:v>
                </c:pt>
                <c:pt idx="6">
                  <c:v>202736</c:v>
                </c:pt>
                <c:pt idx="7">
                  <c:v>205089</c:v>
                </c:pt>
                <c:pt idx="8">
                  <c:v>207692</c:v>
                </c:pt>
                <c:pt idx="9">
                  <c:v>209924</c:v>
                </c:pt>
                <c:pt idx="10">
                  <c:v>211939</c:v>
                </c:pt>
                <c:pt idx="11">
                  <c:v>213898</c:v>
                </c:pt>
                <c:pt idx="12">
                  <c:v>215981</c:v>
                </c:pt>
                <c:pt idx="13">
                  <c:v>218086</c:v>
                </c:pt>
                <c:pt idx="14">
                  <c:v>220289</c:v>
                </c:pt>
                <c:pt idx="15">
                  <c:v>222629</c:v>
                </c:pt>
                <c:pt idx="16">
                  <c:v>225106</c:v>
                </c:pt>
                <c:pt idx="17">
                  <c:v>227754</c:v>
                </c:pt>
                <c:pt idx="18">
                  <c:v>230182</c:v>
                </c:pt>
                <c:pt idx="19">
                  <c:v>232549</c:v>
                </c:pt>
                <c:pt idx="20">
                  <c:v>234829</c:v>
                </c:pt>
                <c:pt idx="21">
                  <c:v>237051</c:v>
                </c:pt>
                <c:pt idx="22">
                  <c:v>239322</c:v>
                </c:pt>
                <c:pt idx="23">
                  <c:v>241650</c:v>
                </c:pt>
                <c:pt idx="24">
                  <c:v>243944</c:v>
                </c:pt>
                <c:pt idx="25">
                  <c:v>246113</c:v>
                </c:pt>
                <c:pt idx="26">
                  <c:v>248130</c:v>
                </c:pt>
              </c:numCache>
            </c:numRef>
          </c:val>
          <c:smooth val="0"/>
        </c:ser>
        <c:marker val="1"/>
        <c:axId val="44239744"/>
        <c:axId val="62613377"/>
      </c:lineChart>
      <c:catAx>
        <c:axId val="44239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      Año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2613377"/>
        <c:crosses val="autoZero"/>
        <c:auto val="1"/>
        <c:lblOffset val="100"/>
        <c:tickLblSkip val="1"/>
        <c:noMultiLvlLbl val="0"/>
      </c:catAx>
      <c:valAx>
        <c:axId val="626133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Miles  de personas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3974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95"/>
          <c:y val="0.94225"/>
          <c:w val="0.373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40" b="0" i="0" u="none" baseline="0">
                <a:solidFill>
                  <a:srgbClr val="000000"/>
                </a:solidFill>
              </a:rPr>
              <a:t>      Tasa de Inflación y  Tasa de Desempleo Civil
      Datos Anuales EE.UU. (1.963-89)</a:t>
            </a:r>
          </a:p>
        </c:rich>
      </c:tx>
      <c:layout>
        <c:manualLayout>
          <c:xMode val="factor"/>
          <c:yMode val="factor"/>
          <c:x val="0.0155"/>
          <c:y val="0.04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1875"/>
          <c:w val="0.94925"/>
          <c:h val="0.79375"/>
        </c:manualLayout>
      </c:layout>
      <c:lineChart>
        <c:grouping val="standard"/>
        <c:varyColors val="0"/>
        <c:ser>
          <c:idx val="0"/>
          <c:order val="0"/>
          <c:tx>
            <c:strRef>
              <c:f>CHAP1!$K$26</c:f>
              <c:strCache>
                <c:ptCount val="1"/>
                <c:pt idx="0">
                  <c:v>Inflación (%)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CHAP1!$C$42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CHAP1!$C$43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CHAP1!$C$44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CHAP1!$C$45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CHAP1!$C$46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CHAP1!$C$47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CHAP1!$C$48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CHAP1!$C$49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CHAP1!$C$50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CHAP1!$C$51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CHAP1!$C$52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CHAP1!$C$53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strRef>
                  <c:f>CHAP1!$C$54</c:f>
                  <c:strCache>
                    <c:ptCount val="1"/>
                    <c:pt idx="0">
                      <c:v>     Inflación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CHAP1!$M$1:$AM$1</c:f>
              <c:strCache>
                <c:ptCount val="27"/>
                <c:pt idx="0">
                  <c:v>1963</c:v>
                </c:pt>
                <c:pt idx="1">
                  <c:v>1964</c:v>
                </c:pt>
                <c:pt idx="2">
                  <c:v>1965</c:v>
                </c:pt>
                <c:pt idx="3">
                  <c:v>1966</c:v>
                </c:pt>
                <c:pt idx="4">
                  <c:v>1967</c:v>
                </c:pt>
                <c:pt idx="5">
                  <c:v>1968</c:v>
                </c:pt>
                <c:pt idx="6">
                  <c:v>1969</c:v>
                </c:pt>
                <c:pt idx="7">
                  <c:v>1970</c:v>
                </c:pt>
                <c:pt idx="8">
                  <c:v>1971</c:v>
                </c:pt>
                <c:pt idx="9">
                  <c:v>1972</c:v>
                </c:pt>
                <c:pt idx="10">
                  <c:v>1973</c:v>
                </c:pt>
                <c:pt idx="11">
                  <c:v>1974</c:v>
                </c:pt>
                <c:pt idx="12">
                  <c:v>1975</c:v>
                </c:pt>
                <c:pt idx="13">
                  <c:v>1976</c:v>
                </c:pt>
                <c:pt idx="14">
                  <c:v>1977</c:v>
                </c:pt>
                <c:pt idx="15">
                  <c:v>1978</c:v>
                </c:pt>
                <c:pt idx="16">
                  <c:v>1979</c:v>
                </c:pt>
                <c:pt idx="17">
                  <c:v>1980</c:v>
                </c:pt>
                <c:pt idx="18">
                  <c:v>1981</c:v>
                </c:pt>
                <c:pt idx="19">
                  <c:v>1982</c:v>
                </c:pt>
                <c:pt idx="20">
                  <c:v>1983</c:v>
                </c:pt>
                <c:pt idx="21">
                  <c:v>1984</c:v>
                </c:pt>
                <c:pt idx="22">
                  <c:v>1985</c:v>
                </c:pt>
                <c:pt idx="23">
                  <c:v>1986</c:v>
                </c:pt>
                <c:pt idx="24">
                  <c:v>1987</c:v>
                </c:pt>
                <c:pt idx="25">
                  <c:v>1988</c:v>
                </c:pt>
                <c:pt idx="26">
                  <c:v>1989</c:v>
                </c:pt>
              </c:strCache>
            </c:strRef>
          </c:cat>
          <c:val>
            <c:numRef>
              <c:f>CHAP1!$M$26:$AM$26</c:f>
              <c:numCache>
                <c:ptCount val="27"/>
                <c:pt idx="0">
                  <c:v>1.086956521739146</c:v>
                </c:pt>
                <c:pt idx="1">
                  <c:v>1.3440860215053763</c:v>
                </c:pt>
                <c:pt idx="2">
                  <c:v>2.1220159151193556</c:v>
                </c:pt>
                <c:pt idx="3">
                  <c:v>2.5974025974025974</c:v>
                </c:pt>
                <c:pt idx="4">
                  <c:v>3.79746835443038</c:v>
                </c:pt>
                <c:pt idx="5">
                  <c:v>4.390243902439018</c:v>
                </c:pt>
                <c:pt idx="6">
                  <c:v>4.439252336448612</c:v>
                </c:pt>
                <c:pt idx="7">
                  <c:v>4.250559284116328</c:v>
                </c:pt>
                <c:pt idx="8">
                  <c:v>3.6480686695278877</c:v>
                </c:pt>
                <c:pt idx="9">
                  <c:v>5.590062111801249</c:v>
                </c:pt>
                <c:pt idx="10">
                  <c:v>9.411764705882348</c:v>
                </c:pt>
                <c:pt idx="11">
                  <c:v>7.706093189964165</c:v>
                </c:pt>
                <c:pt idx="12">
                  <c:v>5.657237936772044</c:v>
                </c:pt>
                <c:pt idx="13">
                  <c:v>6.299212598425197</c:v>
                </c:pt>
                <c:pt idx="14">
                  <c:v>6.962962962962966</c:v>
                </c:pt>
                <c:pt idx="15">
                  <c:v>8.864265927977828</c:v>
                </c:pt>
                <c:pt idx="16">
                  <c:v>10.432569974554712</c:v>
                </c:pt>
                <c:pt idx="17">
                  <c:v>8.98617511520737</c:v>
                </c:pt>
                <c:pt idx="18">
                  <c:v>5.70824524312897</c:v>
                </c:pt>
                <c:pt idx="19">
                  <c:v>4.2</c:v>
                </c:pt>
                <c:pt idx="20">
                  <c:v>4.030710172744724</c:v>
                </c:pt>
                <c:pt idx="21">
                  <c:v>3.597785977859771</c:v>
                </c:pt>
                <c:pt idx="22">
                  <c:v>2.5823686553873606</c:v>
                </c:pt>
                <c:pt idx="23">
                  <c:v>4.166666666666664</c:v>
                </c:pt>
                <c:pt idx="24">
                  <c:v>3.3333333333333335</c:v>
                </c:pt>
                <c:pt idx="25">
                  <c:v>3.7</c:v>
                </c:pt>
                <c:pt idx="26">
                  <c:v>4.9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CHAP1!$K$27</c:f>
              <c:strCache>
                <c:ptCount val="1"/>
                <c:pt idx="0">
                  <c:v>Tasa desempleo, civil (%)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CHAP1!$M$27:$AM$27</c:f>
              <c:numCache>
                <c:ptCount val="27"/>
                <c:pt idx="0">
                  <c:v>5.7</c:v>
                </c:pt>
                <c:pt idx="1">
                  <c:v>5.2</c:v>
                </c:pt>
                <c:pt idx="2">
                  <c:v>4.5</c:v>
                </c:pt>
                <c:pt idx="3">
                  <c:v>3.8</c:v>
                </c:pt>
                <c:pt idx="4">
                  <c:v>3.8</c:v>
                </c:pt>
                <c:pt idx="5">
                  <c:v>3.6</c:v>
                </c:pt>
                <c:pt idx="6">
                  <c:v>3.5</c:v>
                </c:pt>
                <c:pt idx="7">
                  <c:v>4.9</c:v>
                </c:pt>
                <c:pt idx="8">
                  <c:v>5.9</c:v>
                </c:pt>
                <c:pt idx="9">
                  <c:v>5.6</c:v>
                </c:pt>
                <c:pt idx="10">
                  <c:v>4.9</c:v>
                </c:pt>
                <c:pt idx="11">
                  <c:v>5.6</c:v>
                </c:pt>
                <c:pt idx="12">
                  <c:v>8.5</c:v>
                </c:pt>
                <c:pt idx="13">
                  <c:v>7.7</c:v>
                </c:pt>
                <c:pt idx="14">
                  <c:v>7.1</c:v>
                </c:pt>
                <c:pt idx="15">
                  <c:v>6.1</c:v>
                </c:pt>
                <c:pt idx="16">
                  <c:v>5.8</c:v>
                </c:pt>
                <c:pt idx="17">
                  <c:v>7.1</c:v>
                </c:pt>
                <c:pt idx="18">
                  <c:v>7.6</c:v>
                </c:pt>
                <c:pt idx="19">
                  <c:v>9.7</c:v>
                </c:pt>
                <c:pt idx="20">
                  <c:v>9.6</c:v>
                </c:pt>
                <c:pt idx="21">
                  <c:v>7.5</c:v>
                </c:pt>
                <c:pt idx="22">
                  <c:v>7.2</c:v>
                </c:pt>
                <c:pt idx="23">
                  <c:v>7</c:v>
                </c:pt>
                <c:pt idx="24">
                  <c:v>6.2</c:v>
                </c:pt>
                <c:pt idx="25">
                  <c:v>5.5</c:v>
                </c:pt>
                <c:pt idx="26">
                  <c:v>5.2</c:v>
                </c:pt>
              </c:numCache>
            </c:numRef>
          </c:val>
          <c:smooth val="0"/>
        </c:ser>
        <c:marker val="1"/>
        <c:axId val="26649482"/>
        <c:axId val="38518747"/>
      </c:lineChart>
      <c:catAx>
        <c:axId val="26649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     Año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8518747"/>
        <c:crosses val="autoZero"/>
        <c:auto val="1"/>
        <c:lblOffset val="100"/>
        <c:tickLblSkip val="1"/>
        <c:noMultiLvlLbl val="0"/>
      </c:catAx>
      <c:valAx>
        <c:axId val="385187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Porcentaje (%)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49482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175"/>
          <c:y val="0.95775"/>
          <c:w val="0.29625"/>
          <c:h val="0.0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40" b="0" i="0" u="none" baseline="0">
                <a:solidFill>
                  <a:srgbClr val="000000"/>
                </a:solidFill>
              </a:rPr>
              <a:t>La Inflación y los Tipos de interes nominales
      Datos Anuales EE.UU. (1.963-89)</a:t>
            </a:r>
          </a:p>
        </c:rich>
      </c:tx>
      <c:layout>
        <c:manualLayout>
          <c:xMode val="factor"/>
          <c:yMode val="factor"/>
          <c:x val="0.00225"/>
          <c:y val="0.04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12125"/>
          <c:w val="0.95"/>
          <c:h val="0.788"/>
        </c:manualLayout>
      </c:layout>
      <c:lineChart>
        <c:grouping val="standard"/>
        <c:varyColors val="0"/>
        <c:ser>
          <c:idx val="0"/>
          <c:order val="0"/>
          <c:tx>
            <c:strRef>
              <c:f>CHAP1!$K$26</c:f>
              <c:strCache>
                <c:ptCount val="1"/>
                <c:pt idx="0">
                  <c:v>Inflación (%)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CHAP1!$C$42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CHAP1!$C$43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CHAP1!$C$44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CHAP1!$C$45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CHAP1!$C$46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CHAP1!$C$47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CHAP1!$C$48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CHAP1!$C$49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CHAP1!$C$50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CHAP1!$C$51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CHAP1!$C$52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CHAP1!$C$53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strRef>
                  <c:f>CHAP1!$C$54</c:f>
                  <c:strCache>
                    <c:ptCount val="1"/>
                    <c:pt idx="0">
                      <c:v>     Inflación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CHAP1!$M$1:$AM$1</c:f>
              <c:strCache>
                <c:ptCount val="27"/>
                <c:pt idx="0">
                  <c:v>1963</c:v>
                </c:pt>
                <c:pt idx="1">
                  <c:v>1964</c:v>
                </c:pt>
                <c:pt idx="2">
                  <c:v>1965</c:v>
                </c:pt>
                <c:pt idx="3">
                  <c:v>1966</c:v>
                </c:pt>
                <c:pt idx="4">
                  <c:v>1967</c:v>
                </c:pt>
                <c:pt idx="5">
                  <c:v>1968</c:v>
                </c:pt>
                <c:pt idx="6">
                  <c:v>1969</c:v>
                </c:pt>
                <c:pt idx="7">
                  <c:v>1970</c:v>
                </c:pt>
                <c:pt idx="8">
                  <c:v>1971</c:v>
                </c:pt>
                <c:pt idx="9">
                  <c:v>1972</c:v>
                </c:pt>
                <c:pt idx="10">
                  <c:v>1973</c:v>
                </c:pt>
                <c:pt idx="11">
                  <c:v>1974</c:v>
                </c:pt>
                <c:pt idx="12">
                  <c:v>1975</c:v>
                </c:pt>
                <c:pt idx="13">
                  <c:v>1976</c:v>
                </c:pt>
                <c:pt idx="14">
                  <c:v>1977</c:v>
                </c:pt>
                <c:pt idx="15">
                  <c:v>1978</c:v>
                </c:pt>
                <c:pt idx="16">
                  <c:v>1979</c:v>
                </c:pt>
                <c:pt idx="17">
                  <c:v>1980</c:v>
                </c:pt>
                <c:pt idx="18">
                  <c:v>1981</c:v>
                </c:pt>
                <c:pt idx="19">
                  <c:v>1982</c:v>
                </c:pt>
                <c:pt idx="20">
                  <c:v>1983</c:v>
                </c:pt>
                <c:pt idx="21">
                  <c:v>1984</c:v>
                </c:pt>
                <c:pt idx="22">
                  <c:v>1985</c:v>
                </c:pt>
                <c:pt idx="23">
                  <c:v>1986</c:v>
                </c:pt>
                <c:pt idx="24">
                  <c:v>1987</c:v>
                </c:pt>
                <c:pt idx="25">
                  <c:v>1988</c:v>
                </c:pt>
                <c:pt idx="26">
                  <c:v>1989</c:v>
                </c:pt>
              </c:strCache>
            </c:strRef>
          </c:cat>
          <c:val>
            <c:numRef>
              <c:f>CHAP1!$M$26:$AM$26</c:f>
              <c:numCache>
                <c:ptCount val="27"/>
                <c:pt idx="0">
                  <c:v>1.086956521739146</c:v>
                </c:pt>
                <c:pt idx="1">
                  <c:v>1.3440860215053763</c:v>
                </c:pt>
                <c:pt idx="2">
                  <c:v>2.1220159151193556</c:v>
                </c:pt>
                <c:pt idx="3">
                  <c:v>2.5974025974025974</c:v>
                </c:pt>
                <c:pt idx="4">
                  <c:v>3.79746835443038</c:v>
                </c:pt>
                <c:pt idx="5">
                  <c:v>4.390243902439018</c:v>
                </c:pt>
                <c:pt idx="6">
                  <c:v>4.439252336448612</c:v>
                </c:pt>
                <c:pt idx="7">
                  <c:v>4.250559284116328</c:v>
                </c:pt>
                <c:pt idx="8">
                  <c:v>3.6480686695278877</c:v>
                </c:pt>
                <c:pt idx="9">
                  <c:v>5.590062111801249</c:v>
                </c:pt>
                <c:pt idx="10">
                  <c:v>9.411764705882348</c:v>
                </c:pt>
                <c:pt idx="11">
                  <c:v>7.706093189964165</c:v>
                </c:pt>
                <c:pt idx="12">
                  <c:v>5.657237936772044</c:v>
                </c:pt>
                <c:pt idx="13">
                  <c:v>6.299212598425197</c:v>
                </c:pt>
                <c:pt idx="14">
                  <c:v>6.962962962962966</c:v>
                </c:pt>
                <c:pt idx="15">
                  <c:v>8.864265927977828</c:v>
                </c:pt>
                <c:pt idx="16">
                  <c:v>10.432569974554712</c:v>
                </c:pt>
                <c:pt idx="17">
                  <c:v>8.98617511520737</c:v>
                </c:pt>
                <c:pt idx="18">
                  <c:v>5.70824524312897</c:v>
                </c:pt>
                <c:pt idx="19">
                  <c:v>4.2</c:v>
                </c:pt>
                <c:pt idx="20">
                  <c:v>4.030710172744724</c:v>
                </c:pt>
                <c:pt idx="21">
                  <c:v>3.597785977859771</c:v>
                </c:pt>
                <c:pt idx="22">
                  <c:v>2.5823686553873606</c:v>
                </c:pt>
                <c:pt idx="23">
                  <c:v>4.166666666666664</c:v>
                </c:pt>
                <c:pt idx="24">
                  <c:v>3.3333333333333335</c:v>
                </c:pt>
                <c:pt idx="25">
                  <c:v>3.7</c:v>
                </c:pt>
                <c:pt idx="26">
                  <c:v>4.9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CHAP1!$K$22</c:f>
              <c:strCache>
                <c:ptCount val="1"/>
                <c:pt idx="0">
                  <c:v>Tipo de interes a 3 Meses Letras del Tesoro (%)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CHAP1!$M$22:$AM$22</c:f>
              <c:numCache>
                <c:ptCount val="27"/>
                <c:pt idx="0">
                  <c:v>3.157</c:v>
                </c:pt>
                <c:pt idx="1">
                  <c:v>3.549</c:v>
                </c:pt>
                <c:pt idx="2">
                  <c:v>3.954</c:v>
                </c:pt>
                <c:pt idx="3">
                  <c:v>4.881</c:v>
                </c:pt>
                <c:pt idx="4">
                  <c:v>4.321</c:v>
                </c:pt>
                <c:pt idx="5">
                  <c:v>5.339</c:v>
                </c:pt>
                <c:pt idx="6">
                  <c:v>6.677</c:v>
                </c:pt>
                <c:pt idx="7">
                  <c:v>6.458</c:v>
                </c:pt>
                <c:pt idx="8">
                  <c:v>4.348</c:v>
                </c:pt>
                <c:pt idx="9">
                  <c:v>4.071</c:v>
                </c:pt>
                <c:pt idx="10">
                  <c:v>7.041</c:v>
                </c:pt>
                <c:pt idx="11">
                  <c:v>7.886</c:v>
                </c:pt>
                <c:pt idx="12">
                  <c:v>5.838</c:v>
                </c:pt>
                <c:pt idx="13">
                  <c:v>4.989</c:v>
                </c:pt>
                <c:pt idx="14">
                  <c:v>5.265</c:v>
                </c:pt>
                <c:pt idx="15">
                  <c:v>7.221</c:v>
                </c:pt>
                <c:pt idx="16">
                  <c:v>10.041</c:v>
                </c:pt>
                <c:pt idx="17">
                  <c:v>11.506</c:v>
                </c:pt>
                <c:pt idx="18">
                  <c:v>14.077</c:v>
                </c:pt>
                <c:pt idx="19">
                  <c:v>10.686</c:v>
                </c:pt>
                <c:pt idx="20">
                  <c:v>8.63</c:v>
                </c:pt>
                <c:pt idx="21">
                  <c:v>9.58</c:v>
                </c:pt>
                <c:pt idx="22">
                  <c:v>7.48</c:v>
                </c:pt>
                <c:pt idx="23">
                  <c:v>5.96</c:v>
                </c:pt>
                <c:pt idx="24">
                  <c:v>5.82</c:v>
                </c:pt>
                <c:pt idx="25">
                  <c:v>6.69</c:v>
                </c:pt>
                <c:pt idx="26">
                  <c:v>7.72</c:v>
                </c:pt>
              </c:numCache>
            </c:numRef>
          </c:val>
          <c:smooth val="0"/>
        </c:ser>
        <c:marker val="1"/>
        <c:axId val="11124404"/>
        <c:axId val="33010773"/>
      </c:lineChart>
      <c:catAx>
        <c:axId val="11124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     Año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3010773"/>
        <c:crosses val="autoZero"/>
        <c:auto val="1"/>
        <c:lblOffset val="100"/>
        <c:tickLblSkip val="1"/>
        <c:noMultiLvlLbl val="0"/>
      </c:catAx>
      <c:valAx>
        <c:axId val="33010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Porcentaje (%)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2440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3"/>
          <c:y val="0.95075"/>
          <c:w val="0.4485"/>
          <c:h val="0.0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40" b="0" i="0" u="none" baseline="0">
                <a:solidFill>
                  <a:srgbClr val="000000"/>
                </a:solidFill>
              </a:rPr>
              <a:t>     Curva de Phillips
Basado en Datos Anuales EEUU (1.963-89)</a:t>
            </a:r>
          </a:p>
        </c:rich>
      </c:tx>
      <c:layout>
        <c:manualLayout>
          <c:xMode val="factor"/>
          <c:yMode val="factor"/>
          <c:x val="0.0045"/>
          <c:y val="0.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195"/>
          <c:w val="0.94925"/>
          <c:h val="0.78375"/>
        </c:manualLayout>
      </c:layout>
      <c:scatterChart>
        <c:scatterStyle val="lineMarker"/>
        <c:varyColors val="0"/>
        <c:ser>
          <c:idx val="0"/>
          <c:order val="0"/>
          <c:tx>
            <c:v>Sesentas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tx>
                <c:strRef>
                  <c:f>CHAP1!$M$2</c:f>
                  <c:strCache>
                    <c:ptCount val="1"/>
                    <c:pt idx="0">
                      <c:v>63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CHAP1!$N$2</c:f>
                  <c:strCache>
                    <c:ptCount val="1"/>
                    <c:pt idx="0">
                      <c:v>64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CHAP1!$O$2</c:f>
                  <c:strCache>
                    <c:ptCount val="1"/>
                    <c:pt idx="0">
                      <c:v>65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CHAP1!$P$2</c:f>
                  <c:strCache>
                    <c:ptCount val="1"/>
                    <c:pt idx="0">
                      <c:v>66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CHAP1!$Q$2</c:f>
                  <c:strCache>
                    <c:ptCount val="1"/>
                    <c:pt idx="0">
                      <c:v>67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CHAP1!$R$2</c:f>
                  <c:strCache>
                    <c:ptCount val="1"/>
                    <c:pt idx="0">
                      <c:v>68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CHAP1!$S$2</c:f>
                  <c:strCache>
                    <c:ptCount val="1"/>
                    <c:pt idx="0">
                      <c:v>69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CHAP1!$T$2</c:f>
                  <c:strCache>
                    <c:ptCount val="1"/>
                    <c:pt idx="0">
                      <c:v>70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CHAP1!$M$27:$AM$27</c:f>
              <c:numCache>
                <c:ptCount val="27"/>
                <c:pt idx="0">
                  <c:v>5.7</c:v>
                </c:pt>
                <c:pt idx="1">
                  <c:v>5.2</c:v>
                </c:pt>
                <c:pt idx="2">
                  <c:v>4.5</c:v>
                </c:pt>
                <c:pt idx="3">
                  <c:v>3.8</c:v>
                </c:pt>
                <c:pt idx="4">
                  <c:v>3.8</c:v>
                </c:pt>
                <c:pt idx="5">
                  <c:v>3.6</c:v>
                </c:pt>
                <c:pt idx="6">
                  <c:v>3.5</c:v>
                </c:pt>
                <c:pt idx="7">
                  <c:v>4.9</c:v>
                </c:pt>
                <c:pt idx="8">
                  <c:v>5.9</c:v>
                </c:pt>
                <c:pt idx="9">
                  <c:v>5.6</c:v>
                </c:pt>
                <c:pt idx="10">
                  <c:v>4.9</c:v>
                </c:pt>
                <c:pt idx="11">
                  <c:v>5.6</c:v>
                </c:pt>
                <c:pt idx="12">
                  <c:v>8.5</c:v>
                </c:pt>
                <c:pt idx="13">
                  <c:v>7.7</c:v>
                </c:pt>
                <c:pt idx="14">
                  <c:v>7.1</c:v>
                </c:pt>
                <c:pt idx="15">
                  <c:v>6.1</c:v>
                </c:pt>
                <c:pt idx="16">
                  <c:v>5.8</c:v>
                </c:pt>
                <c:pt idx="17">
                  <c:v>7.1</c:v>
                </c:pt>
                <c:pt idx="18">
                  <c:v>7.6</c:v>
                </c:pt>
                <c:pt idx="19">
                  <c:v>9.7</c:v>
                </c:pt>
                <c:pt idx="20">
                  <c:v>9.6</c:v>
                </c:pt>
                <c:pt idx="21">
                  <c:v>7.5</c:v>
                </c:pt>
                <c:pt idx="22">
                  <c:v>7.2</c:v>
                </c:pt>
                <c:pt idx="23">
                  <c:v>7</c:v>
                </c:pt>
                <c:pt idx="24">
                  <c:v>6.2</c:v>
                </c:pt>
                <c:pt idx="25">
                  <c:v>5.5</c:v>
                </c:pt>
                <c:pt idx="26">
                  <c:v>5.2</c:v>
                </c:pt>
              </c:numCache>
            </c:numRef>
          </c:xVal>
          <c:yVal>
            <c:numRef>
              <c:f>CHAP1!$M$26:$T$26</c:f>
              <c:numCache>
                <c:ptCount val="8"/>
                <c:pt idx="0">
                  <c:v>1.086956521739146</c:v>
                </c:pt>
                <c:pt idx="1">
                  <c:v>1.3440860215053763</c:v>
                </c:pt>
                <c:pt idx="2">
                  <c:v>2.1220159151193556</c:v>
                </c:pt>
                <c:pt idx="3">
                  <c:v>2.5974025974025974</c:v>
                </c:pt>
                <c:pt idx="4">
                  <c:v>3.79746835443038</c:v>
                </c:pt>
                <c:pt idx="5">
                  <c:v>4.390243902439018</c:v>
                </c:pt>
                <c:pt idx="6">
                  <c:v>4.439252336448612</c:v>
                </c:pt>
                <c:pt idx="7">
                  <c:v>4.250559284116328</c:v>
                </c:pt>
              </c:numCache>
            </c:numRef>
          </c:yVal>
          <c:smooth val="0"/>
        </c:ser>
        <c:ser>
          <c:idx val="1"/>
          <c:order val="1"/>
          <c:tx>
            <c:v>Setentas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tx>
                <c:strRef>
                  <c:f>CHAP1!$M$2</c:f>
                  <c:strCache>
                    <c:ptCount val="1"/>
                    <c:pt idx="0">
                      <c:v>63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CHAP1!$N$2</c:f>
                  <c:strCache>
                    <c:ptCount val="1"/>
                    <c:pt idx="0">
                      <c:v>64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CHAP1!$O$2</c:f>
                  <c:strCache>
                    <c:ptCount val="1"/>
                    <c:pt idx="0">
                      <c:v>65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CHAP1!$P$2</c:f>
                  <c:strCache>
                    <c:ptCount val="1"/>
                    <c:pt idx="0">
                      <c:v>66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CHAP1!$Q$2</c:f>
                  <c:strCache>
                    <c:ptCount val="1"/>
                    <c:pt idx="0">
                      <c:v>67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CHAP1!$R$2</c:f>
                  <c:strCache>
                    <c:ptCount val="1"/>
                    <c:pt idx="0">
                      <c:v>68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CHAP1!$S$2</c:f>
                  <c:strCache>
                    <c:ptCount val="1"/>
                    <c:pt idx="0">
                      <c:v>69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CHAP1!$T$2</c:f>
                  <c:strCache>
                    <c:ptCount val="1"/>
                    <c:pt idx="0">
                      <c:v>70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CHAP1!$U$2</c:f>
                  <c:strCache>
                    <c:ptCount val="1"/>
                    <c:pt idx="0">
                      <c:v>71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CHAP1!$V$2</c:f>
                  <c:strCache>
                    <c:ptCount val="1"/>
                    <c:pt idx="0">
                      <c:v>72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CHAP1!$W$2</c:f>
                  <c:strCache>
                    <c:ptCount val="1"/>
                    <c:pt idx="0">
                      <c:v>73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CHAP1!$X$2</c:f>
                  <c:strCache>
                    <c:ptCount val="1"/>
                    <c:pt idx="0">
                      <c:v>74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CHAP1!$Y$2</c:f>
                  <c:strCache>
                    <c:ptCount val="1"/>
                    <c:pt idx="0">
                      <c:v>75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CHAP1!$Z$2</c:f>
                  <c:strCache>
                    <c:ptCount val="1"/>
                    <c:pt idx="0">
                      <c:v>76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CHAP1!$AA$2</c:f>
                  <c:strCache>
                    <c:ptCount val="1"/>
                    <c:pt idx="0">
                      <c:v>77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CHAP1!$AB$2</c:f>
                  <c:strCache>
                    <c:ptCount val="1"/>
                    <c:pt idx="0">
                      <c:v>78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CHAP1!$AC$2</c:f>
                  <c:strCache>
                    <c:ptCount val="1"/>
                    <c:pt idx="0">
                      <c:v>79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CHAP1!$AD$2</c:f>
                  <c:strCache>
                    <c:ptCount val="1"/>
                    <c:pt idx="0">
                      <c:v>80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CHAP1!$AE$2</c:f>
                  <c:strCache>
                    <c:ptCount val="1"/>
                    <c:pt idx="0">
                      <c:v>81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CHAP1!$AF$2</c:f>
                  <c:strCache>
                    <c:ptCount val="1"/>
                    <c:pt idx="0">
                      <c:v>82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CHAP1!$AG$2</c:f>
                  <c:strCache>
                    <c:ptCount val="1"/>
                    <c:pt idx="0">
                      <c:v>83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CHAP1!$AH$2</c:f>
                  <c:strCache>
                    <c:ptCount val="1"/>
                    <c:pt idx="0">
                      <c:v>84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CHAP1!$AI$2</c:f>
                  <c:strCache>
                    <c:ptCount val="1"/>
                    <c:pt idx="0">
                      <c:v>85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CHAP1!$AJ$2</c:f>
                  <c:strCache>
                    <c:ptCount val="1"/>
                    <c:pt idx="0">
                      <c:v>86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strRef>
                  <c:f>CHAP1!$AK$2</c:f>
                  <c:strCache>
                    <c:ptCount val="1"/>
                    <c:pt idx="0">
                      <c:v>87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strRef>
                  <c:f>CHAP1!$AL$2</c:f>
                  <c:strCache>
                    <c:ptCount val="1"/>
                    <c:pt idx="0">
                      <c:v>88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strRef>
                  <c:f>CHAP1!$AM$2</c:f>
                  <c:strCache>
                    <c:ptCount val="1"/>
                    <c:pt idx="0">
                      <c:v>89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CHAP1!$M$27:$AM$27</c:f>
              <c:numCache>
                <c:ptCount val="27"/>
                <c:pt idx="0">
                  <c:v>5.7</c:v>
                </c:pt>
                <c:pt idx="1">
                  <c:v>5.2</c:v>
                </c:pt>
                <c:pt idx="2">
                  <c:v>4.5</c:v>
                </c:pt>
                <c:pt idx="3">
                  <c:v>3.8</c:v>
                </c:pt>
                <c:pt idx="4">
                  <c:v>3.8</c:v>
                </c:pt>
                <c:pt idx="5">
                  <c:v>3.6</c:v>
                </c:pt>
                <c:pt idx="6">
                  <c:v>3.5</c:v>
                </c:pt>
                <c:pt idx="7">
                  <c:v>4.9</c:v>
                </c:pt>
                <c:pt idx="8">
                  <c:v>5.9</c:v>
                </c:pt>
                <c:pt idx="9">
                  <c:v>5.6</c:v>
                </c:pt>
                <c:pt idx="10">
                  <c:v>4.9</c:v>
                </c:pt>
                <c:pt idx="11">
                  <c:v>5.6</c:v>
                </c:pt>
                <c:pt idx="12">
                  <c:v>8.5</c:v>
                </c:pt>
                <c:pt idx="13">
                  <c:v>7.7</c:v>
                </c:pt>
                <c:pt idx="14">
                  <c:v>7.1</c:v>
                </c:pt>
                <c:pt idx="15">
                  <c:v>6.1</c:v>
                </c:pt>
                <c:pt idx="16">
                  <c:v>5.8</c:v>
                </c:pt>
                <c:pt idx="17">
                  <c:v>7.1</c:v>
                </c:pt>
                <c:pt idx="18">
                  <c:v>7.6</c:v>
                </c:pt>
                <c:pt idx="19">
                  <c:v>9.7</c:v>
                </c:pt>
                <c:pt idx="20">
                  <c:v>9.6</c:v>
                </c:pt>
                <c:pt idx="21">
                  <c:v>7.5</c:v>
                </c:pt>
                <c:pt idx="22">
                  <c:v>7.2</c:v>
                </c:pt>
                <c:pt idx="23">
                  <c:v>7</c:v>
                </c:pt>
                <c:pt idx="24">
                  <c:v>6.2</c:v>
                </c:pt>
                <c:pt idx="25">
                  <c:v>5.5</c:v>
                </c:pt>
                <c:pt idx="26">
                  <c:v>5.2</c:v>
                </c:pt>
              </c:numCache>
            </c:numRef>
          </c:xVal>
          <c:yVal>
            <c:numRef>
              <c:f>CHAP1!$M$35:$AM$35</c:f>
              <c:numCache>
                <c:ptCount val="27"/>
                <c:pt idx="7">
                  <c:v>4.250559284116328</c:v>
                </c:pt>
                <c:pt idx="8">
                  <c:v>3.6480686695278877</c:v>
                </c:pt>
                <c:pt idx="9">
                  <c:v>5.590062111801249</c:v>
                </c:pt>
                <c:pt idx="10">
                  <c:v>9.411764705882348</c:v>
                </c:pt>
                <c:pt idx="11">
                  <c:v>7.706093189964165</c:v>
                </c:pt>
                <c:pt idx="12">
                  <c:v>5.657237936772044</c:v>
                </c:pt>
                <c:pt idx="13">
                  <c:v>6.299212598425197</c:v>
                </c:pt>
                <c:pt idx="14">
                  <c:v>6.962962962962966</c:v>
                </c:pt>
                <c:pt idx="15">
                  <c:v>8.864265927977828</c:v>
                </c:pt>
                <c:pt idx="16">
                  <c:v>10.432569974554712</c:v>
                </c:pt>
                <c:pt idx="17">
                  <c:v>8.98617511520737</c:v>
                </c:pt>
                <c:pt idx="18">
                  <c:v>5.70824524312897</c:v>
                </c:pt>
                <c:pt idx="19">
                  <c:v>4.2</c:v>
                </c:pt>
                <c:pt idx="20">
                  <c:v>4.030710172744724</c:v>
                </c:pt>
                <c:pt idx="21">
                  <c:v>3.597785977859771</c:v>
                </c:pt>
                <c:pt idx="22">
                  <c:v>2.5823686553873606</c:v>
                </c:pt>
                <c:pt idx="23">
                  <c:v>4.166666666666664</c:v>
                </c:pt>
                <c:pt idx="24">
                  <c:v>3.3333333333333335</c:v>
                </c:pt>
                <c:pt idx="25">
                  <c:v>3.7</c:v>
                </c:pt>
                <c:pt idx="26">
                  <c:v>4.9</c:v>
                </c:pt>
              </c:numCache>
            </c:numRef>
          </c:yVal>
          <c:smooth val="0"/>
        </c:ser>
        <c:ser>
          <c:idx val="2"/>
          <c:order val="2"/>
          <c:tx>
            <c:v>Ochentas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0"/>
              <c:tx>
                <c:strRef>
                  <c:f>CHAP1!$M$2</c:f>
                  <c:strCache>
                    <c:ptCount val="1"/>
                    <c:pt idx="0">
                      <c:v>63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CHAP1!$N$2</c:f>
                  <c:strCache>
                    <c:ptCount val="1"/>
                    <c:pt idx="0">
                      <c:v>64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CHAP1!$O$2</c:f>
                  <c:strCache>
                    <c:ptCount val="1"/>
                    <c:pt idx="0">
                      <c:v>65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CHAP1!$P$2</c:f>
                  <c:strCache>
                    <c:ptCount val="1"/>
                    <c:pt idx="0">
                      <c:v>66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CHAP1!$Q$2</c:f>
                  <c:strCache>
                    <c:ptCount val="1"/>
                    <c:pt idx="0">
                      <c:v>67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CHAP1!$R$2</c:f>
                  <c:strCache>
                    <c:ptCount val="1"/>
                    <c:pt idx="0">
                      <c:v>68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CHAP1!$S$2</c:f>
                  <c:strCache>
                    <c:ptCount val="1"/>
                    <c:pt idx="0">
                      <c:v>69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CHAP1!$T$2</c:f>
                  <c:strCache>
                    <c:ptCount val="1"/>
                    <c:pt idx="0">
                      <c:v>70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CHAP1!$U$2</c:f>
                  <c:strCache>
                    <c:ptCount val="1"/>
                    <c:pt idx="0">
                      <c:v>71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CHAP1!$V$2</c:f>
                  <c:strCache>
                    <c:ptCount val="1"/>
                    <c:pt idx="0">
                      <c:v>72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CHAP1!$W$2</c:f>
                  <c:strCache>
                    <c:ptCount val="1"/>
                    <c:pt idx="0">
                      <c:v>73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CHAP1!$X$2</c:f>
                  <c:strCache>
                    <c:ptCount val="1"/>
                    <c:pt idx="0">
                      <c:v>74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CHAP1!$Y$2</c:f>
                  <c:strCache>
                    <c:ptCount val="1"/>
                    <c:pt idx="0">
                      <c:v>75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CHAP1!$Z$2</c:f>
                  <c:strCache>
                    <c:ptCount val="1"/>
                    <c:pt idx="0">
                      <c:v>76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CHAP1!$AA$2</c:f>
                  <c:strCache>
                    <c:ptCount val="1"/>
                    <c:pt idx="0">
                      <c:v>77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CHAP1!$AB$2</c:f>
                  <c:strCache>
                    <c:ptCount val="1"/>
                    <c:pt idx="0">
                      <c:v>78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CHAP1!$AC$2</c:f>
                  <c:strCache>
                    <c:ptCount val="1"/>
                    <c:pt idx="0">
                      <c:v>79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CHAP1!$AD$2</c:f>
                  <c:strCache>
                    <c:ptCount val="1"/>
                    <c:pt idx="0">
                      <c:v>80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CHAP1!$AE$2</c:f>
                  <c:strCache>
                    <c:ptCount val="1"/>
                    <c:pt idx="0">
                      <c:v>81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CHAP1!$AF$2</c:f>
                  <c:strCache>
                    <c:ptCount val="1"/>
                    <c:pt idx="0">
                      <c:v>82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CHAP1!$AG$2</c:f>
                  <c:strCache>
                    <c:ptCount val="1"/>
                    <c:pt idx="0">
                      <c:v>83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CHAP1!$AH$2</c:f>
                  <c:strCache>
                    <c:ptCount val="1"/>
                    <c:pt idx="0">
                      <c:v>84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CHAP1!$AI$2</c:f>
                  <c:strCache>
                    <c:ptCount val="1"/>
                    <c:pt idx="0">
                      <c:v>85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CHAP1!$AJ$2</c:f>
                  <c:strCache>
                    <c:ptCount val="1"/>
                    <c:pt idx="0">
                      <c:v>86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strRef>
                  <c:f>CHAP1!$AK$2</c:f>
                  <c:strCache>
                    <c:ptCount val="1"/>
                    <c:pt idx="0">
                      <c:v>87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strRef>
                  <c:f>CHAP1!$AL$2</c:f>
                  <c:strCache>
                    <c:ptCount val="1"/>
                    <c:pt idx="0">
                      <c:v>88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strRef>
                  <c:f>CHAP1!$AM$2</c:f>
                  <c:strCache>
                    <c:ptCount val="1"/>
                    <c:pt idx="0">
                      <c:v>89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CHAP1!$M$27:$AM$27</c:f>
              <c:numCache>
                <c:ptCount val="27"/>
                <c:pt idx="0">
                  <c:v>5.7</c:v>
                </c:pt>
                <c:pt idx="1">
                  <c:v>5.2</c:v>
                </c:pt>
                <c:pt idx="2">
                  <c:v>4.5</c:v>
                </c:pt>
                <c:pt idx="3">
                  <c:v>3.8</c:v>
                </c:pt>
                <c:pt idx="4">
                  <c:v>3.8</c:v>
                </c:pt>
                <c:pt idx="5">
                  <c:v>3.6</c:v>
                </c:pt>
                <c:pt idx="6">
                  <c:v>3.5</c:v>
                </c:pt>
                <c:pt idx="7">
                  <c:v>4.9</c:v>
                </c:pt>
                <c:pt idx="8">
                  <c:v>5.9</c:v>
                </c:pt>
                <c:pt idx="9">
                  <c:v>5.6</c:v>
                </c:pt>
                <c:pt idx="10">
                  <c:v>4.9</c:v>
                </c:pt>
                <c:pt idx="11">
                  <c:v>5.6</c:v>
                </c:pt>
                <c:pt idx="12">
                  <c:v>8.5</c:v>
                </c:pt>
                <c:pt idx="13">
                  <c:v>7.7</c:v>
                </c:pt>
                <c:pt idx="14">
                  <c:v>7.1</c:v>
                </c:pt>
                <c:pt idx="15">
                  <c:v>6.1</c:v>
                </c:pt>
                <c:pt idx="16">
                  <c:v>5.8</c:v>
                </c:pt>
                <c:pt idx="17">
                  <c:v>7.1</c:v>
                </c:pt>
                <c:pt idx="18">
                  <c:v>7.6</c:v>
                </c:pt>
                <c:pt idx="19">
                  <c:v>9.7</c:v>
                </c:pt>
                <c:pt idx="20">
                  <c:v>9.6</c:v>
                </c:pt>
                <c:pt idx="21">
                  <c:v>7.5</c:v>
                </c:pt>
                <c:pt idx="22">
                  <c:v>7.2</c:v>
                </c:pt>
                <c:pt idx="23">
                  <c:v>7</c:v>
                </c:pt>
                <c:pt idx="24">
                  <c:v>6.2</c:v>
                </c:pt>
                <c:pt idx="25">
                  <c:v>5.5</c:v>
                </c:pt>
                <c:pt idx="26">
                  <c:v>5.2</c:v>
                </c:pt>
              </c:numCache>
            </c:numRef>
          </c:xVal>
          <c:yVal>
            <c:numRef>
              <c:f>CHAP1!$M$36:$AM$36</c:f>
              <c:numCache>
                <c:ptCount val="27"/>
                <c:pt idx="17">
                  <c:v>8.98617511520737</c:v>
                </c:pt>
                <c:pt idx="18">
                  <c:v>5.70824524312897</c:v>
                </c:pt>
                <c:pt idx="19">
                  <c:v>4.2</c:v>
                </c:pt>
                <c:pt idx="20">
                  <c:v>4.030710172744724</c:v>
                </c:pt>
                <c:pt idx="21">
                  <c:v>3.597785977859771</c:v>
                </c:pt>
                <c:pt idx="22">
                  <c:v>2.5823686553873606</c:v>
                </c:pt>
                <c:pt idx="23">
                  <c:v>4.166666666666664</c:v>
                </c:pt>
                <c:pt idx="24">
                  <c:v>3.3333333333333335</c:v>
                </c:pt>
                <c:pt idx="25">
                  <c:v>3.7</c:v>
                </c:pt>
                <c:pt idx="26">
                  <c:v>4.9</c:v>
                </c:pt>
              </c:numCache>
            </c:numRef>
          </c:yVal>
          <c:smooth val="0"/>
        </c:ser>
        <c:axId val="28661502"/>
        <c:axId val="56626927"/>
      </c:scatterChart>
      <c:valAx>
        <c:axId val="28661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     Tasa de Desempleo (%)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6626927"/>
        <c:crosses val="autoZero"/>
        <c:crossBetween val="midCat"/>
        <c:dispUnits/>
      </c:valAx>
      <c:valAx>
        <c:axId val="56626927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Inflación (%)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61502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95"/>
          <c:y val="0.94225"/>
          <c:w val="0.2742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40" b="0" i="0" u="none" baseline="0">
                <a:solidFill>
                  <a:srgbClr val="000000"/>
                </a:solidFill>
              </a:rPr>
              <a:t>      Ingresos y Gastos del Gobierno Federal
      Datos Anuales EE.UU. (1.963-89)</a:t>
            </a:r>
          </a:p>
        </c:rich>
      </c:tx>
      <c:layout>
        <c:manualLayout>
          <c:xMode val="factor"/>
          <c:yMode val="factor"/>
          <c:x val="0.00325"/>
          <c:y val="0.05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"/>
          <c:y val="0.11775"/>
          <c:w val="0.957"/>
          <c:h val="0.8015"/>
        </c:manualLayout>
      </c:layout>
      <c:lineChart>
        <c:grouping val="standard"/>
        <c:varyColors val="0"/>
        <c:ser>
          <c:idx val="0"/>
          <c:order val="0"/>
          <c:tx>
            <c:strRef>
              <c:f>CHAP1!$K$16</c:f>
              <c:strCache>
                <c:ptCount val="1"/>
                <c:pt idx="0">
                  <c:v>Gasto Gobierno Federal (m.Mill.$)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CHAP1!$A$42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CHAP1!$A$43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CHAP1!$A$44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CHAP1!$A$45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CHAP1!$A$46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CHAP1!$A$47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CHAP1!$A$48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CHAP1!$A$49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CHAP1!$A$50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CHAP1!$A$51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Gasto Gobierno Federal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CHAP1!$M$1:$AM$1</c:f>
              <c:strCache>
                <c:ptCount val="27"/>
                <c:pt idx="0">
                  <c:v>1963</c:v>
                </c:pt>
                <c:pt idx="1">
                  <c:v>1964</c:v>
                </c:pt>
                <c:pt idx="2">
                  <c:v>1965</c:v>
                </c:pt>
                <c:pt idx="3">
                  <c:v>1966</c:v>
                </c:pt>
                <c:pt idx="4">
                  <c:v>1967</c:v>
                </c:pt>
                <c:pt idx="5">
                  <c:v>1968</c:v>
                </c:pt>
                <c:pt idx="6">
                  <c:v>1969</c:v>
                </c:pt>
                <c:pt idx="7">
                  <c:v>1970</c:v>
                </c:pt>
                <c:pt idx="8">
                  <c:v>1971</c:v>
                </c:pt>
                <c:pt idx="9">
                  <c:v>1972</c:v>
                </c:pt>
                <c:pt idx="10">
                  <c:v>1973</c:v>
                </c:pt>
                <c:pt idx="11">
                  <c:v>1974</c:v>
                </c:pt>
                <c:pt idx="12">
                  <c:v>1975</c:v>
                </c:pt>
                <c:pt idx="13">
                  <c:v>1976</c:v>
                </c:pt>
                <c:pt idx="14">
                  <c:v>1977</c:v>
                </c:pt>
                <c:pt idx="15">
                  <c:v>1978</c:v>
                </c:pt>
                <c:pt idx="16">
                  <c:v>1979</c:v>
                </c:pt>
                <c:pt idx="17">
                  <c:v>1980</c:v>
                </c:pt>
                <c:pt idx="18">
                  <c:v>1981</c:v>
                </c:pt>
                <c:pt idx="19">
                  <c:v>1982</c:v>
                </c:pt>
                <c:pt idx="20">
                  <c:v>1983</c:v>
                </c:pt>
                <c:pt idx="21">
                  <c:v>1984</c:v>
                </c:pt>
                <c:pt idx="22">
                  <c:v>1985</c:v>
                </c:pt>
                <c:pt idx="23">
                  <c:v>1986</c:v>
                </c:pt>
                <c:pt idx="24">
                  <c:v>1987</c:v>
                </c:pt>
                <c:pt idx="25">
                  <c:v>1988</c:v>
                </c:pt>
                <c:pt idx="26">
                  <c:v>1989</c:v>
                </c:pt>
              </c:strCache>
            </c:strRef>
          </c:cat>
          <c:val>
            <c:numRef>
              <c:f>CHAP1!$M$16:$AM$16</c:f>
              <c:numCache>
                <c:ptCount val="27"/>
                <c:pt idx="0">
                  <c:v>115.3</c:v>
                </c:pt>
                <c:pt idx="1">
                  <c:v>119.5</c:v>
                </c:pt>
                <c:pt idx="2">
                  <c:v>125.3</c:v>
                </c:pt>
                <c:pt idx="3">
                  <c:v>145.3</c:v>
                </c:pt>
                <c:pt idx="4">
                  <c:v>165.8</c:v>
                </c:pt>
                <c:pt idx="5">
                  <c:v>182.9</c:v>
                </c:pt>
                <c:pt idx="6">
                  <c:v>191.3</c:v>
                </c:pt>
                <c:pt idx="7">
                  <c:v>207.8</c:v>
                </c:pt>
                <c:pt idx="8">
                  <c:v>224.8</c:v>
                </c:pt>
                <c:pt idx="9">
                  <c:v>249</c:v>
                </c:pt>
                <c:pt idx="10">
                  <c:v>269.3</c:v>
                </c:pt>
                <c:pt idx="11">
                  <c:v>305.5</c:v>
                </c:pt>
                <c:pt idx="12">
                  <c:v>364.2</c:v>
                </c:pt>
                <c:pt idx="13">
                  <c:v>393.7</c:v>
                </c:pt>
                <c:pt idx="14">
                  <c:v>430.1</c:v>
                </c:pt>
                <c:pt idx="15">
                  <c:v>470.7</c:v>
                </c:pt>
                <c:pt idx="16">
                  <c:v>521.1</c:v>
                </c:pt>
                <c:pt idx="17">
                  <c:v>615.1</c:v>
                </c:pt>
                <c:pt idx="18">
                  <c:v>703.3</c:v>
                </c:pt>
                <c:pt idx="19">
                  <c:v>781.2</c:v>
                </c:pt>
                <c:pt idx="20">
                  <c:v>835.9</c:v>
                </c:pt>
                <c:pt idx="21">
                  <c:v>895.6</c:v>
                </c:pt>
                <c:pt idx="22">
                  <c:v>984.6</c:v>
                </c:pt>
                <c:pt idx="23">
                  <c:v>1032</c:v>
                </c:pt>
                <c:pt idx="24">
                  <c:v>1072.8</c:v>
                </c:pt>
                <c:pt idx="25">
                  <c:v>1118.3</c:v>
                </c:pt>
                <c:pt idx="26">
                  <c:v>1198.6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CHAP1!$K$17</c:f>
              <c:strCache>
                <c:ptCount val="1"/>
                <c:pt idx="0">
                  <c:v>Ingresos Federales (m.Mill.$)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CHAP1!$M$17:$AM$17</c:f>
              <c:numCache>
                <c:ptCount val="27"/>
                <c:pt idx="0">
                  <c:v>115.6</c:v>
                </c:pt>
                <c:pt idx="1">
                  <c:v>116.2</c:v>
                </c:pt>
                <c:pt idx="2">
                  <c:v>125.8</c:v>
                </c:pt>
                <c:pt idx="3">
                  <c:v>143.5</c:v>
                </c:pt>
                <c:pt idx="4">
                  <c:v>152.6</c:v>
                </c:pt>
                <c:pt idx="5">
                  <c:v>176.9</c:v>
                </c:pt>
                <c:pt idx="6">
                  <c:v>199.7</c:v>
                </c:pt>
                <c:pt idx="7">
                  <c:v>195.4</c:v>
                </c:pt>
                <c:pt idx="8">
                  <c:v>202.7</c:v>
                </c:pt>
                <c:pt idx="9">
                  <c:v>232.2</c:v>
                </c:pt>
                <c:pt idx="10">
                  <c:v>263.7</c:v>
                </c:pt>
                <c:pt idx="11">
                  <c:v>293.9</c:v>
                </c:pt>
                <c:pt idx="12">
                  <c:v>294.9</c:v>
                </c:pt>
                <c:pt idx="13">
                  <c:v>340.1</c:v>
                </c:pt>
                <c:pt idx="14">
                  <c:v>384.1</c:v>
                </c:pt>
                <c:pt idx="15">
                  <c:v>441.4</c:v>
                </c:pt>
                <c:pt idx="16">
                  <c:v>505</c:v>
                </c:pt>
                <c:pt idx="17">
                  <c:v>553.8</c:v>
                </c:pt>
                <c:pt idx="18">
                  <c:v>639.5</c:v>
                </c:pt>
                <c:pt idx="19">
                  <c:v>635.3</c:v>
                </c:pt>
                <c:pt idx="20">
                  <c:v>659.9</c:v>
                </c:pt>
                <c:pt idx="21">
                  <c:v>726</c:v>
                </c:pt>
                <c:pt idx="22">
                  <c:v>788.7</c:v>
                </c:pt>
                <c:pt idx="23">
                  <c:v>827.9</c:v>
                </c:pt>
                <c:pt idx="24">
                  <c:v>911.4</c:v>
                </c:pt>
                <c:pt idx="25">
                  <c:v>972.4</c:v>
                </c:pt>
                <c:pt idx="26">
                  <c:v>1053.2</c:v>
                </c:pt>
              </c:numCache>
            </c:numRef>
          </c:val>
          <c:smooth val="0"/>
        </c:ser>
        <c:marker val="1"/>
        <c:axId val="39880296"/>
        <c:axId val="23378345"/>
      </c:lineChart>
      <c:catAx>
        <c:axId val="39880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     Año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3378345"/>
        <c:crosses val="autoZero"/>
        <c:auto val="1"/>
        <c:lblOffset val="100"/>
        <c:tickLblSkip val="1"/>
        <c:noMultiLvlLbl val="0"/>
      </c:catAx>
      <c:valAx>
        <c:axId val="233783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Miles Millones Dólares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80296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625"/>
          <c:y val="0.94575"/>
          <c:w val="0.38525"/>
          <c:h val="0.0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40" b="0" i="0" u="none" baseline="0">
                <a:solidFill>
                  <a:srgbClr val="000000"/>
                </a:solidFill>
              </a:rPr>
              <a:t>      Exportaciones e Importaciones
      Datos Anuales EE.UU. (1.963-89)</a:t>
            </a:r>
          </a:p>
        </c:rich>
      </c:tx>
      <c:layout>
        <c:manualLayout>
          <c:xMode val="factor"/>
          <c:yMode val="factor"/>
          <c:x val="-0.00225"/>
          <c:y val="0.05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1875"/>
          <c:w val="0.94925"/>
          <c:h val="0.79375"/>
        </c:manualLayout>
      </c:layout>
      <c:lineChart>
        <c:grouping val="standard"/>
        <c:varyColors val="0"/>
        <c:ser>
          <c:idx val="0"/>
          <c:order val="0"/>
          <c:tx>
            <c:strRef>
              <c:f>CHAP1!$K$12</c:f>
              <c:strCache>
                <c:ptCount val="1"/>
                <c:pt idx="0">
                  <c:v>Exportaciones (m.Mill.$82)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CHAP1!$A$42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CHAP1!$A$43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CHAP1!$A$44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CHAP1!$A$45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CHAP1!$A$46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CHAP1!$A$47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CHAP1!$A$48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CHAP1!$A$49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CHAP1!$A$50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CHAP1!$A$51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         Importaciones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CHAP1!$M$1:$AM$1</c:f>
              <c:strCache>
                <c:ptCount val="27"/>
                <c:pt idx="0">
                  <c:v>1963</c:v>
                </c:pt>
                <c:pt idx="1">
                  <c:v>1964</c:v>
                </c:pt>
                <c:pt idx="2">
                  <c:v>1965</c:v>
                </c:pt>
                <c:pt idx="3">
                  <c:v>1966</c:v>
                </c:pt>
                <c:pt idx="4">
                  <c:v>1967</c:v>
                </c:pt>
                <c:pt idx="5">
                  <c:v>1968</c:v>
                </c:pt>
                <c:pt idx="6">
                  <c:v>1969</c:v>
                </c:pt>
                <c:pt idx="7">
                  <c:v>1970</c:v>
                </c:pt>
                <c:pt idx="8">
                  <c:v>1971</c:v>
                </c:pt>
                <c:pt idx="9">
                  <c:v>1972</c:v>
                </c:pt>
                <c:pt idx="10">
                  <c:v>1973</c:v>
                </c:pt>
                <c:pt idx="11">
                  <c:v>1974</c:v>
                </c:pt>
                <c:pt idx="12">
                  <c:v>1975</c:v>
                </c:pt>
                <c:pt idx="13">
                  <c:v>1976</c:v>
                </c:pt>
                <c:pt idx="14">
                  <c:v>1977</c:v>
                </c:pt>
                <c:pt idx="15">
                  <c:v>1978</c:v>
                </c:pt>
                <c:pt idx="16">
                  <c:v>1979</c:v>
                </c:pt>
                <c:pt idx="17">
                  <c:v>1980</c:v>
                </c:pt>
                <c:pt idx="18">
                  <c:v>1981</c:v>
                </c:pt>
                <c:pt idx="19">
                  <c:v>1982</c:v>
                </c:pt>
                <c:pt idx="20">
                  <c:v>1983</c:v>
                </c:pt>
                <c:pt idx="21">
                  <c:v>1984</c:v>
                </c:pt>
                <c:pt idx="22">
                  <c:v>1985</c:v>
                </c:pt>
                <c:pt idx="23">
                  <c:v>1986</c:v>
                </c:pt>
                <c:pt idx="24">
                  <c:v>1987</c:v>
                </c:pt>
                <c:pt idx="25">
                  <c:v>1988</c:v>
                </c:pt>
                <c:pt idx="26">
                  <c:v>1989</c:v>
                </c:pt>
              </c:strCache>
            </c:strRef>
          </c:cat>
          <c:val>
            <c:numRef>
              <c:f>CHAP1!$M$12:$AM$12</c:f>
              <c:numCache>
                <c:ptCount val="27"/>
                <c:pt idx="0">
                  <c:v>114.7</c:v>
                </c:pt>
                <c:pt idx="1">
                  <c:v>128.8</c:v>
                </c:pt>
                <c:pt idx="2">
                  <c:v>132</c:v>
                </c:pt>
                <c:pt idx="3">
                  <c:v>138.4</c:v>
                </c:pt>
                <c:pt idx="4">
                  <c:v>143.6</c:v>
                </c:pt>
                <c:pt idx="5">
                  <c:v>155.7</c:v>
                </c:pt>
                <c:pt idx="6">
                  <c:v>165</c:v>
                </c:pt>
                <c:pt idx="7">
                  <c:v>178.3</c:v>
                </c:pt>
                <c:pt idx="8">
                  <c:v>179.2</c:v>
                </c:pt>
                <c:pt idx="9">
                  <c:v>195.2</c:v>
                </c:pt>
                <c:pt idx="10">
                  <c:v>242.3</c:v>
                </c:pt>
                <c:pt idx="11">
                  <c:v>269.1</c:v>
                </c:pt>
                <c:pt idx="12">
                  <c:v>259.7</c:v>
                </c:pt>
                <c:pt idx="13">
                  <c:v>274.4</c:v>
                </c:pt>
                <c:pt idx="14">
                  <c:v>281.6</c:v>
                </c:pt>
                <c:pt idx="15">
                  <c:v>312.6</c:v>
                </c:pt>
                <c:pt idx="16">
                  <c:v>356.8</c:v>
                </c:pt>
                <c:pt idx="17">
                  <c:v>388.9</c:v>
                </c:pt>
                <c:pt idx="18">
                  <c:v>392.7</c:v>
                </c:pt>
                <c:pt idx="19">
                  <c:v>361.9</c:v>
                </c:pt>
                <c:pt idx="20">
                  <c:v>348.1</c:v>
                </c:pt>
                <c:pt idx="21">
                  <c:v>371.8</c:v>
                </c:pt>
                <c:pt idx="22">
                  <c:v>367.2</c:v>
                </c:pt>
                <c:pt idx="23">
                  <c:v>397.1</c:v>
                </c:pt>
                <c:pt idx="24">
                  <c:v>450.9</c:v>
                </c:pt>
                <c:pt idx="25">
                  <c:v>530.1</c:v>
                </c:pt>
                <c:pt idx="26">
                  <c:v>587.5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CHAP1!$K$13</c:f>
              <c:strCache>
                <c:ptCount val="1"/>
                <c:pt idx="0">
                  <c:v>Importaciones (m.Mill.$82)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CHAP1!$M$13:$AM$13</c:f>
              <c:numCache>
                <c:ptCount val="27"/>
                <c:pt idx="0">
                  <c:v>116.6</c:v>
                </c:pt>
                <c:pt idx="1">
                  <c:v>122.8</c:v>
                </c:pt>
                <c:pt idx="2">
                  <c:v>134.7</c:v>
                </c:pt>
                <c:pt idx="3">
                  <c:v>152.1</c:v>
                </c:pt>
                <c:pt idx="4">
                  <c:v>160.5</c:v>
                </c:pt>
                <c:pt idx="5">
                  <c:v>185.3</c:v>
                </c:pt>
                <c:pt idx="6">
                  <c:v>199.9</c:v>
                </c:pt>
                <c:pt idx="7">
                  <c:v>208.3</c:v>
                </c:pt>
                <c:pt idx="8">
                  <c:v>218.9</c:v>
                </c:pt>
                <c:pt idx="9">
                  <c:v>244.6</c:v>
                </c:pt>
                <c:pt idx="10">
                  <c:v>273.8</c:v>
                </c:pt>
                <c:pt idx="11">
                  <c:v>268.4</c:v>
                </c:pt>
                <c:pt idx="12">
                  <c:v>240.8</c:v>
                </c:pt>
                <c:pt idx="13">
                  <c:v>285.4</c:v>
                </c:pt>
                <c:pt idx="14">
                  <c:v>317.1</c:v>
                </c:pt>
                <c:pt idx="15">
                  <c:v>339.4</c:v>
                </c:pt>
                <c:pt idx="16">
                  <c:v>353.2</c:v>
                </c:pt>
                <c:pt idx="17">
                  <c:v>332</c:v>
                </c:pt>
                <c:pt idx="18">
                  <c:v>343.4</c:v>
                </c:pt>
                <c:pt idx="19">
                  <c:v>335.6</c:v>
                </c:pt>
                <c:pt idx="20">
                  <c:v>368.1</c:v>
                </c:pt>
                <c:pt idx="21">
                  <c:v>455.8</c:v>
                </c:pt>
                <c:pt idx="22">
                  <c:v>471.4</c:v>
                </c:pt>
                <c:pt idx="23">
                  <c:v>526.9</c:v>
                </c:pt>
                <c:pt idx="24">
                  <c:v>566.6</c:v>
                </c:pt>
                <c:pt idx="25">
                  <c:v>605</c:v>
                </c:pt>
                <c:pt idx="26">
                  <c:v>638.7</c:v>
                </c:pt>
              </c:numCache>
            </c:numRef>
          </c:val>
          <c:smooth val="0"/>
        </c:ser>
        <c:marker val="1"/>
        <c:axId val="9078514"/>
        <c:axId val="14597763"/>
      </c:lineChart>
      <c:catAx>
        <c:axId val="9078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     Año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4597763"/>
        <c:crosses val="autoZero"/>
        <c:auto val="1"/>
        <c:lblOffset val="100"/>
        <c:tickLblSkip val="1"/>
        <c:noMultiLvlLbl val="0"/>
      </c:catAx>
      <c:valAx>
        <c:axId val="14597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Miles Millones Dólares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7851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525"/>
          <c:y val="0.95775"/>
          <c:w val="0.38525"/>
          <c:h val="0.0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40" b="0" i="0" u="none" baseline="0">
                <a:solidFill>
                  <a:srgbClr val="000000"/>
                </a:solidFill>
              </a:rPr>
              <a:t>     Sector Externo: Balanzas de Cuenta Corriente y Comercial Neta
      Datos Anuales EE.UU. (1.963-89)</a:t>
            </a:r>
          </a:p>
        </c:rich>
      </c:tx>
      <c:layout>
        <c:manualLayout>
          <c:xMode val="factor"/>
          <c:yMode val="factor"/>
          <c:x val="-0.021"/>
          <c:y val="0.04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"/>
          <c:y val="0.11775"/>
          <c:w val="0.955"/>
          <c:h val="0.8015"/>
        </c:manualLayout>
      </c:layout>
      <c:lineChart>
        <c:grouping val="standard"/>
        <c:varyColors val="0"/>
        <c:ser>
          <c:idx val="0"/>
          <c:order val="0"/>
          <c:tx>
            <c:strRef>
              <c:f>CHAP1!$K$31</c:f>
              <c:strCache>
                <c:ptCount val="1"/>
                <c:pt idx="0">
                  <c:v>Balanza Comercial Neta (m.Mill.$)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CHAP1!$A$42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CHAP1!$A$43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CHAP1!$A$44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CHAP1!$A$45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CHAP1!$A$46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CHAP1!$A$47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CHAP1!$A$48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CHAP1!$A$49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CHAP1!$A$50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CHAP1!$A$51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         Balanza en Cuenta Corriente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CHAP1!$M$1:$AM$1</c:f>
              <c:strCache>
                <c:ptCount val="27"/>
                <c:pt idx="0">
                  <c:v>1963</c:v>
                </c:pt>
                <c:pt idx="1">
                  <c:v>1964</c:v>
                </c:pt>
                <c:pt idx="2">
                  <c:v>1965</c:v>
                </c:pt>
                <c:pt idx="3">
                  <c:v>1966</c:v>
                </c:pt>
                <c:pt idx="4">
                  <c:v>1967</c:v>
                </c:pt>
                <c:pt idx="5">
                  <c:v>1968</c:v>
                </c:pt>
                <c:pt idx="6">
                  <c:v>1969</c:v>
                </c:pt>
                <c:pt idx="7">
                  <c:v>1970</c:v>
                </c:pt>
                <c:pt idx="8">
                  <c:v>1971</c:v>
                </c:pt>
                <c:pt idx="9">
                  <c:v>1972</c:v>
                </c:pt>
                <c:pt idx="10">
                  <c:v>1973</c:v>
                </c:pt>
                <c:pt idx="11">
                  <c:v>1974</c:v>
                </c:pt>
                <c:pt idx="12">
                  <c:v>1975</c:v>
                </c:pt>
                <c:pt idx="13">
                  <c:v>1976</c:v>
                </c:pt>
                <c:pt idx="14">
                  <c:v>1977</c:v>
                </c:pt>
                <c:pt idx="15">
                  <c:v>1978</c:v>
                </c:pt>
                <c:pt idx="16">
                  <c:v>1979</c:v>
                </c:pt>
                <c:pt idx="17">
                  <c:v>1980</c:v>
                </c:pt>
                <c:pt idx="18">
                  <c:v>1981</c:v>
                </c:pt>
                <c:pt idx="19">
                  <c:v>1982</c:v>
                </c:pt>
                <c:pt idx="20">
                  <c:v>1983</c:v>
                </c:pt>
                <c:pt idx="21">
                  <c:v>1984</c:v>
                </c:pt>
                <c:pt idx="22">
                  <c:v>1985</c:v>
                </c:pt>
                <c:pt idx="23">
                  <c:v>1986</c:v>
                </c:pt>
                <c:pt idx="24">
                  <c:v>1987</c:v>
                </c:pt>
                <c:pt idx="25">
                  <c:v>1988</c:v>
                </c:pt>
                <c:pt idx="26">
                  <c:v>1989</c:v>
                </c:pt>
              </c:strCache>
            </c:strRef>
          </c:cat>
          <c:val>
            <c:numRef>
              <c:f>CHAP1!$M$31:$AM$31</c:f>
              <c:numCache>
                <c:ptCount val="27"/>
                <c:pt idx="0">
                  <c:v>5.224</c:v>
                </c:pt>
                <c:pt idx="1">
                  <c:v>6.801</c:v>
                </c:pt>
                <c:pt idx="2">
                  <c:v>4.951</c:v>
                </c:pt>
                <c:pt idx="3">
                  <c:v>3.817</c:v>
                </c:pt>
                <c:pt idx="4">
                  <c:v>3.8</c:v>
                </c:pt>
                <c:pt idx="5">
                  <c:v>0.635</c:v>
                </c:pt>
                <c:pt idx="6">
                  <c:v>0.607</c:v>
                </c:pt>
                <c:pt idx="7">
                  <c:v>2.603</c:v>
                </c:pt>
                <c:pt idx="8">
                  <c:v>-2.26</c:v>
                </c:pt>
                <c:pt idx="9">
                  <c:v>-6.416</c:v>
                </c:pt>
                <c:pt idx="10">
                  <c:v>0.911</c:v>
                </c:pt>
                <c:pt idx="11">
                  <c:v>-5.505</c:v>
                </c:pt>
                <c:pt idx="12">
                  <c:v>8.903</c:v>
                </c:pt>
                <c:pt idx="13">
                  <c:v>-9.483</c:v>
                </c:pt>
                <c:pt idx="14">
                  <c:v>-31.091</c:v>
                </c:pt>
                <c:pt idx="15">
                  <c:v>-33.947</c:v>
                </c:pt>
                <c:pt idx="16">
                  <c:v>-27.536</c:v>
                </c:pt>
                <c:pt idx="17">
                  <c:v>-25.48</c:v>
                </c:pt>
                <c:pt idx="18">
                  <c:v>-27.978</c:v>
                </c:pt>
                <c:pt idx="19">
                  <c:v>-36.444</c:v>
                </c:pt>
                <c:pt idx="20">
                  <c:v>-67.08</c:v>
                </c:pt>
                <c:pt idx="21">
                  <c:v>-112.522</c:v>
                </c:pt>
                <c:pt idx="22">
                  <c:v>-122.148</c:v>
                </c:pt>
                <c:pt idx="23">
                  <c:v>-145.058</c:v>
                </c:pt>
                <c:pt idx="24">
                  <c:v>-159.5</c:v>
                </c:pt>
                <c:pt idx="25">
                  <c:v>-127.215</c:v>
                </c:pt>
                <c:pt idx="26">
                  <c:v>-112.192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CHAP1!$K$32</c:f>
              <c:strCache>
                <c:ptCount val="1"/>
                <c:pt idx="0">
                  <c:v>Balanza Cuenta Corriente (m.Mill.$)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CHAP1!$M$1:$AM$1</c:f>
              <c:strCache>
                <c:ptCount val="27"/>
                <c:pt idx="0">
                  <c:v>1963</c:v>
                </c:pt>
                <c:pt idx="1">
                  <c:v>1964</c:v>
                </c:pt>
                <c:pt idx="2">
                  <c:v>1965</c:v>
                </c:pt>
                <c:pt idx="3">
                  <c:v>1966</c:v>
                </c:pt>
                <c:pt idx="4">
                  <c:v>1967</c:v>
                </c:pt>
                <c:pt idx="5">
                  <c:v>1968</c:v>
                </c:pt>
                <c:pt idx="6">
                  <c:v>1969</c:v>
                </c:pt>
                <c:pt idx="7">
                  <c:v>1970</c:v>
                </c:pt>
                <c:pt idx="8">
                  <c:v>1971</c:v>
                </c:pt>
                <c:pt idx="9">
                  <c:v>1972</c:v>
                </c:pt>
                <c:pt idx="10">
                  <c:v>1973</c:v>
                </c:pt>
                <c:pt idx="11">
                  <c:v>1974</c:v>
                </c:pt>
                <c:pt idx="12">
                  <c:v>1975</c:v>
                </c:pt>
                <c:pt idx="13">
                  <c:v>1976</c:v>
                </c:pt>
                <c:pt idx="14">
                  <c:v>1977</c:v>
                </c:pt>
                <c:pt idx="15">
                  <c:v>1978</c:v>
                </c:pt>
                <c:pt idx="16">
                  <c:v>1979</c:v>
                </c:pt>
                <c:pt idx="17">
                  <c:v>1980</c:v>
                </c:pt>
                <c:pt idx="18">
                  <c:v>1981</c:v>
                </c:pt>
                <c:pt idx="19">
                  <c:v>1982</c:v>
                </c:pt>
                <c:pt idx="20">
                  <c:v>1983</c:v>
                </c:pt>
                <c:pt idx="21">
                  <c:v>1984</c:v>
                </c:pt>
                <c:pt idx="22">
                  <c:v>1985</c:v>
                </c:pt>
                <c:pt idx="23">
                  <c:v>1986</c:v>
                </c:pt>
                <c:pt idx="24">
                  <c:v>1987</c:v>
                </c:pt>
                <c:pt idx="25">
                  <c:v>1988</c:v>
                </c:pt>
                <c:pt idx="26">
                  <c:v>1989</c:v>
                </c:pt>
              </c:strCache>
            </c:strRef>
          </c:cat>
          <c:val>
            <c:numRef>
              <c:f>CHAP1!$M$32:$AM$32</c:f>
              <c:numCache>
                <c:ptCount val="27"/>
                <c:pt idx="0">
                  <c:v>4.414</c:v>
                </c:pt>
                <c:pt idx="1">
                  <c:v>6.823</c:v>
                </c:pt>
                <c:pt idx="2">
                  <c:v>5.431</c:v>
                </c:pt>
                <c:pt idx="3">
                  <c:v>3.031</c:v>
                </c:pt>
                <c:pt idx="4">
                  <c:v>2.583</c:v>
                </c:pt>
                <c:pt idx="5">
                  <c:v>0.611</c:v>
                </c:pt>
                <c:pt idx="6">
                  <c:v>0.399</c:v>
                </c:pt>
                <c:pt idx="7">
                  <c:v>2.331</c:v>
                </c:pt>
                <c:pt idx="8">
                  <c:v>-1.433</c:v>
                </c:pt>
                <c:pt idx="9">
                  <c:v>-5.795</c:v>
                </c:pt>
                <c:pt idx="10">
                  <c:v>7.14</c:v>
                </c:pt>
                <c:pt idx="11">
                  <c:v>1.962</c:v>
                </c:pt>
                <c:pt idx="12">
                  <c:v>18.116</c:v>
                </c:pt>
                <c:pt idx="13">
                  <c:v>4.207</c:v>
                </c:pt>
                <c:pt idx="14">
                  <c:v>-14.511</c:v>
                </c:pt>
                <c:pt idx="15">
                  <c:v>-15.427</c:v>
                </c:pt>
                <c:pt idx="16">
                  <c:v>-0.911</c:v>
                </c:pt>
                <c:pt idx="17">
                  <c:v>1.873</c:v>
                </c:pt>
                <c:pt idx="18">
                  <c:v>6.884</c:v>
                </c:pt>
                <c:pt idx="19">
                  <c:v>-8.679</c:v>
                </c:pt>
                <c:pt idx="20">
                  <c:v>-46.246</c:v>
                </c:pt>
                <c:pt idx="21">
                  <c:v>-107.013</c:v>
                </c:pt>
                <c:pt idx="22">
                  <c:v>-116.393</c:v>
                </c:pt>
                <c:pt idx="23">
                  <c:v>-133.249</c:v>
                </c:pt>
                <c:pt idx="24">
                  <c:v>-143.7</c:v>
                </c:pt>
                <c:pt idx="25">
                  <c:v>-126.548</c:v>
                </c:pt>
                <c:pt idx="26">
                  <c:v>-122.756</c:v>
                </c:pt>
              </c:numCache>
            </c:numRef>
          </c:val>
          <c:smooth val="0"/>
        </c:ser>
        <c:marker val="1"/>
        <c:axId val="64271004"/>
        <c:axId val="41568125"/>
      </c:lineChart>
      <c:catAx>
        <c:axId val="64271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     Año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1568125"/>
        <c:crosses val="autoZero"/>
        <c:auto val="1"/>
        <c:lblOffset val="100"/>
        <c:tickLblSkip val="1"/>
        <c:noMultiLvlLbl val="0"/>
      </c:catAx>
      <c:valAx>
        <c:axId val="41568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Miles Millones Dólares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7100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525"/>
          <c:y val="0.94925"/>
          <c:w val="0.38525"/>
          <c:h val="0.0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40" b="0" i="0" u="none" baseline="0">
                <a:solidFill>
                  <a:srgbClr val="000000"/>
                </a:solidFill>
              </a:rPr>
              <a:t>      PNB Real e Importaciones
      Datos Anuales EE.UU. (1.963-89)</a:t>
            </a:r>
          </a:p>
        </c:rich>
      </c:tx>
      <c:layout>
        <c:manualLayout>
          <c:xMode val="factor"/>
          <c:yMode val="factor"/>
          <c:x val="-0.00225"/>
          <c:y val="0.05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12075"/>
          <c:w val="0.97275"/>
          <c:h val="0.7885"/>
        </c:manualLayout>
      </c:layout>
      <c:lineChart>
        <c:grouping val="standard"/>
        <c:varyColors val="0"/>
        <c:ser>
          <c:idx val="0"/>
          <c:order val="0"/>
          <c:tx>
            <c:strRef>
              <c:f>CHAP1!$K$13</c:f>
              <c:strCache>
                <c:ptCount val="1"/>
                <c:pt idx="0">
                  <c:v>Importaciones (m.Mill.$82)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CHAP1!$A$42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CHAP1!$A$43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CHAP1!$A$44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CHAP1!$A$45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CHAP1!$A$46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CHAP1!$A$47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CHAP1!$A$48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CHAP1!$A$49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CHAP1!$A$50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CHAP1!$A$51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         Importaciones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CHAP1!$M$1:$AM$1</c:f>
              <c:strCache>
                <c:ptCount val="27"/>
                <c:pt idx="0">
                  <c:v>1963</c:v>
                </c:pt>
                <c:pt idx="1">
                  <c:v>1964</c:v>
                </c:pt>
                <c:pt idx="2">
                  <c:v>1965</c:v>
                </c:pt>
                <c:pt idx="3">
                  <c:v>1966</c:v>
                </c:pt>
                <c:pt idx="4">
                  <c:v>1967</c:v>
                </c:pt>
                <c:pt idx="5">
                  <c:v>1968</c:v>
                </c:pt>
                <c:pt idx="6">
                  <c:v>1969</c:v>
                </c:pt>
                <c:pt idx="7">
                  <c:v>1970</c:v>
                </c:pt>
                <c:pt idx="8">
                  <c:v>1971</c:v>
                </c:pt>
                <c:pt idx="9">
                  <c:v>1972</c:v>
                </c:pt>
                <c:pt idx="10">
                  <c:v>1973</c:v>
                </c:pt>
                <c:pt idx="11">
                  <c:v>1974</c:v>
                </c:pt>
                <c:pt idx="12">
                  <c:v>1975</c:v>
                </c:pt>
                <c:pt idx="13">
                  <c:v>1976</c:v>
                </c:pt>
                <c:pt idx="14">
                  <c:v>1977</c:v>
                </c:pt>
                <c:pt idx="15">
                  <c:v>1978</c:v>
                </c:pt>
                <c:pt idx="16">
                  <c:v>1979</c:v>
                </c:pt>
                <c:pt idx="17">
                  <c:v>1980</c:v>
                </c:pt>
                <c:pt idx="18">
                  <c:v>1981</c:v>
                </c:pt>
                <c:pt idx="19">
                  <c:v>1982</c:v>
                </c:pt>
                <c:pt idx="20">
                  <c:v>1983</c:v>
                </c:pt>
                <c:pt idx="21">
                  <c:v>1984</c:v>
                </c:pt>
                <c:pt idx="22">
                  <c:v>1985</c:v>
                </c:pt>
                <c:pt idx="23">
                  <c:v>1986</c:v>
                </c:pt>
                <c:pt idx="24">
                  <c:v>1987</c:v>
                </c:pt>
                <c:pt idx="25">
                  <c:v>1988</c:v>
                </c:pt>
                <c:pt idx="26">
                  <c:v>1989</c:v>
                </c:pt>
              </c:strCache>
            </c:strRef>
          </c:cat>
          <c:val>
            <c:numRef>
              <c:f>CHAP1!$M$13:$AM$13</c:f>
              <c:numCache>
                <c:ptCount val="27"/>
                <c:pt idx="0">
                  <c:v>116.6</c:v>
                </c:pt>
                <c:pt idx="1">
                  <c:v>122.8</c:v>
                </c:pt>
                <c:pt idx="2">
                  <c:v>134.7</c:v>
                </c:pt>
                <c:pt idx="3">
                  <c:v>152.1</c:v>
                </c:pt>
                <c:pt idx="4">
                  <c:v>160.5</c:v>
                </c:pt>
                <c:pt idx="5">
                  <c:v>185.3</c:v>
                </c:pt>
                <c:pt idx="6">
                  <c:v>199.9</c:v>
                </c:pt>
                <c:pt idx="7">
                  <c:v>208.3</c:v>
                </c:pt>
                <c:pt idx="8">
                  <c:v>218.9</c:v>
                </c:pt>
                <c:pt idx="9">
                  <c:v>244.6</c:v>
                </c:pt>
                <c:pt idx="10">
                  <c:v>273.8</c:v>
                </c:pt>
                <c:pt idx="11">
                  <c:v>268.4</c:v>
                </c:pt>
                <c:pt idx="12">
                  <c:v>240.8</c:v>
                </c:pt>
                <c:pt idx="13">
                  <c:v>285.4</c:v>
                </c:pt>
                <c:pt idx="14">
                  <c:v>317.1</c:v>
                </c:pt>
                <c:pt idx="15">
                  <c:v>339.4</c:v>
                </c:pt>
                <c:pt idx="16">
                  <c:v>353.2</c:v>
                </c:pt>
                <c:pt idx="17">
                  <c:v>332</c:v>
                </c:pt>
                <c:pt idx="18">
                  <c:v>343.4</c:v>
                </c:pt>
                <c:pt idx="19">
                  <c:v>335.6</c:v>
                </c:pt>
                <c:pt idx="20">
                  <c:v>368.1</c:v>
                </c:pt>
                <c:pt idx="21">
                  <c:v>455.8</c:v>
                </c:pt>
                <c:pt idx="22">
                  <c:v>471.4</c:v>
                </c:pt>
                <c:pt idx="23">
                  <c:v>526.9</c:v>
                </c:pt>
                <c:pt idx="24">
                  <c:v>566.6</c:v>
                </c:pt>
                <c:pt idx="25">
                  <c:v>605</c:v>
                </c:pt>
                <c:pt idx="26">
                  <c:v>638.7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CHAP1!$K$4</c:f>
              <c:strCache>
                <c:ptCount val="1"/>
                <c:pt idx="0">
                  <c:v>PNB Real (m.Mill.$ 1.982)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CHAP1!$M$4:$AM$4</c:f>
              <c:numCache>
                <c:ptCount val="27"/>
                <c:pt idx="0">
                  <c:v>1873.3</c:v>
                </c:pt>
                <c:pt idx="1">
                  <c:v>1973.3</c:v>
                </c:pt>
                <c:pt idx="2">
                  <c:v>2087.6</c:v>
                </c:pt>
                <c:pt idx="3">
                  <c:v>2208.3</c:v>
                </c:pt>
                <c:pt idx="4">
                  <c:v>2271.4</c:v>
                </c:pt>
                <c:pt idx="5">
                  <c:v>2365.6</c:v>
                </c:pt>
                <c:pt idx="6">
                  <c:v>2423.3</c:v>
                </c:pt>
                <c:pt idx="7">
                  <c:v>2416.2</c:v>
                </c:pt>
                <c:pt idx="8">
                  <c:v>2484.8</c:v>
                </c:pt>
                <c:pt idx="9">
                  <c:v>2608.5</c:v>
                </c:pt>
                <c:pt idx="10">
                  <c:v>2744.1</c:v>
                </c:pt>
                <c:pt idx="11">
                  <c:v>2729.3</c:v>
                </c:pt>
                <c:pt idx="12">
                  <c:v>2695</c:v>
                </c:pt>
                <c:pt idx="13">
                  <c:v>2826.7</c:v>
                </c:pt>
                <c:pt idx="14">
                  <c:v>2958.6</c:v>
                </c:pt>
                <c:pt idx="15">
                  <c:v>3115.2</c:v>
                </c:pt>
                <c:pt idx="16">
                  <c:v>3192.4</c:v>
                </c:pt>
                <c:pt idx="17">
                  <c:v>3187.1</c:v>
                </c:pt>
                <c:pt idx="18">
                  <c:v>3248.8</c:v>
                </c:pt>
                <c:pt idx="19">
                  <c:v>3166</c:v>
                </c:pt>
                <c:pt idx="20">
                  <c:v>3279.1</c:v>
                </c:pt>
                <c:pt idx="21">
                  <c:v>3501.4</c:v>
                </c:pt>
                <c:pt idx="22">
                  <c:v>3618.7</c:v>
                </c:pt>
                <c:pt idx="23">
                  <c:v>3721.7</c:v>
                </c:pt>
                <c:pt idx="24">
                  <c:v>3847</c:v>
                </c:pt>
                <c:pt idx="25">
                  <c:v>4024.4</c:v>
                </c:pt>
                <c:pt idx="26">
                  <c:v>4132.5</c:v>
                </c:pt>
              </c:numCache>
            </c:numRef>
          </c:val>
          <c:smooth val="0"/>
        </c:ser>
        <c:marker val="1"/>
        <c:axId val="38568806"/>
        <c:axId val="11574935"/>
      </c:lineChart>
      <c:catAx>
        <c:axId val="38568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     Año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1574935"/>
        <c:crosses val="autoZero"/>
        <c:auto val="1"/>
        <c:lblOffset val="100"/>
        <c:tickLblSkip val="1"/>
        <c:noMultiLvlLbl val="0"/>
      </c:catAx>
      <c:valAx>
        <c:axId val="115749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Miles Millones Dólares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68806"/>
        <c:crossesAt val="1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625"/>
          <c:y val="0.9575"/>
          <c:w val="0.38525"/>
          <c:h val="0.0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</cdr:x>
      <cdr:y>0.58125</cdr:y>
    </cdr:from>
    <cdr:to>
      <cdr:x>0.691</cdr:x>
      <cdr:y>0.613</cdr:y>
    </cdr:to>
    <cdr:sp>
      <cdr:nvSpPr>
        <cdr:cNvPr id="1" name="1 CuadroTexto"/>
        <cdr:cNvSpPr txBox="1">
          <a:spLocks noChangeArrowheads="1"/>
        </cdr:cNvSpPr>
      </cdr:nvSpPr>
      <cdr:spPr>
        <a:xfrm>
          <a:off x="5248275" y="3314700"/>
          <a:ext cx="742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PNB Nominal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0.57675</cdr:x>
      <cdr:y>0.60125</cdr:y>
    </cdr:from>
    <cdr:to>
      <cdr:x>0.68275</cdr:x>
      <cdr:y>0.7565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5000625" y="3429000"/>
          <a:ext cx="923925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0.55475</cdr:x>
      <cdr:y>0.57325</cdr:y>
    </cdr:from>
    <cdr:to>
      <cdr:x>0.64875</cdr:x>
      <cdr:y>0.59625</cdr:y>
    </cdr:to>
    <cdr:sp>
      <cdr:nvSpPr>
        <cdr:cNvPr id="2" name="2 CuadroTexto"/>
        <cdr:cNvSpPr txBox="1">
          <a:spLocks noChangeArrowheads="1"/>
        </cdr:cNvSpPr>
      </cdr:nvSpPr>
      <cdr:spPr>
        <a:xfrm>
          <a:off x="4810125" y="3267075"/>
          <a:ext cx="8191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Exportaciones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0.578</cdr:x>
      <cdr:y>0.60125</cdr:y>
    </cdr:from>
    <cdr:to>
      <cdr:x>0.6835</cdr:x>
      <cdr:y>0.75675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5010150" y="3429000"/>
          <a:ext cx="914400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0.539</cdr:x>
      <cdr:y>0.3985</cdr:y>
    </cdr:from>
    <cdr:to>
      <cdr:x>0.676</cdr:x>
      <cdr:y>0.43375</cdr:y>
    </cdr:to>
    <cdr:sp>
      <cdr:nvSpPr>
        <cdr:cNvPr id="2" name="2 CuadroTexto"/>
        <cdr:cNvSpPr txBox="1">
          <a:spLocks noChangeArrowheads="1"/>
        </cdr:cNvSpPr>
      </cdr:nvSpPr>
      <cdr:spPr>
        <a:xfrm>
          <a:off x="4676775" y="2276475"/>
          <a:ext cx="1190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Balanza Comercial Neta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0.57275</cdr:x>
      <cdr:y>0.6025</cdr:y>
    </cdr:from>
    <cdr:to>
      <cdr:x>0.67925</cdr:x>
      <cdr:y>0.75675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4962525" y="3429000"/>
          <a:ext cx="923925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0.479</cdr:x>
      <cdr:y>0.34325</cdr:y>
    </cdr:from>
    <cdr:to>
      <cdr:x>0.5735</cdr:x>
      <cdr:y>0.36625</cdr:y>
    </cdr:to>
    <cdr:sp>
      <cdr:nvSpPr>
        <cdr:cNvPr id="2" name="2 CuadroTexto"/>
        <cdr:cNvSpPr txBox="1">
          <a:spLocks noChangeArrowheads="1"/>
        </cdr:cNvSpPr>
      </cdr:nvSpPr>
      <cdr:spPr>
        <a:xfrm>
          <a:off x="4152900" y="1952625"/>
          <a:ext cx="8191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PNB Real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05475"/>
    <xdr:graphicFrame>
      <xdr:nvGraphicFramePr>
        <xdr:cNvPr id="1" name="Shape 1025"/>
        <xdr:cNvGraphicFramePr/>
      </xdr:nvGraphicFramePr>
      <xdr:xfrm>
        <a:off x="0" y="0"/>
        <a:ext cx="86772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0.3145</cdr:x>
      <cdr:y>0.45475</cdr:y>
    </cdr:from>
    <cdr:to>
      <cdr:x>0.404</cdr:x>
      <cdr:y>0.496</cdr:y>
    </cdr:to>
    <cdr:sp>
      <cdr:nvSpPr>
        <cdr:cNvPr id="1" name="2 CuadroTexto"/>
        <cdr:cNvSpPr txBox="1">
          <a:spLocks noChangeArrowheads="1"/>
        </cdr:cNvSpPr>
      </cdr:nvSpPr>
      <cdr:spPr>
        <a:xfrm>
          <a:off x="2724150" y="2590800"/>
          <a:ext cx="7810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apreciación</a:t>
          </a:r>
        </a:p>
      </cdr:txBody>
    </cdr:sp>
  </cdr:relSizeAnchor>
  <cdr:relSizeAnchor xmlns:cdr="http://schemas.openxmlformats.org/drawingml/2006/chartDrawing">
    <cdr:from>
      <cdr:x>0.61325</cdr:x>
      <cdr:y>0.2905</cdr:y>
    </cdr:from>
    <cdr:to>
      <cdr:x>0.7065</cdr:x>
      <cdr:y>0.3295</cdr:y>
    </cdr:to>
    <cdr:sp>
      <cdr:nvSpPr>
        <cdr:cNvPr id="2" name="3 CuadroTexto"/>
        <cdr:cNvSpPr txBox="1">
          <a:spLocks noChangeArrowheads="1"/>
        </cdr:cNvSpPr>
      </cdr:nvSpPr>
      <cdr:spPr>
        <a:xfrm>
          <a:off x="5314950" y="1657350"/>
          <a:ext cx="8096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depreciación</a:t>
          </a:r>
        </a:p>
      </cdr:txBody>
    </cdr:sp>
  </cdr:relSizeAnchor>
  <cdr:relSizeAnchor xmlns:cdr="http://schemas.openxmlformats.org/drawingml/2006/chartDrawing">
    <cdr:from>
      <cdr:x>0.66675</cdr:x>
      <cdr:y>0.22125</cdr:y>
    </cdr:from>
    <cdr:to>
      <cdr:x>0.77925</cdr:x>
      <cdr:y>0.4105</cdr:y>
    </cdr:to>
    <cdr:sp>
      <cdr:nvSpPr>
        <cdr:cNvPr id="3" name="5 Conector recto de flecha"/>
        <cdr:cNvSpPr>
          <a:spLocks/>
        </cdr:cNvSpPr>
      </cdr:nvSpPr>
      <cdr:spPr>
        <a:xfrm rot="5400000" flipH="1" flipV="1">
          <a:off x="5781675" y="1257300"/>
          <a:ext cx="971550" cy="1085850"/>
        </a:xfrm>
        <a:prstGeom prst="straightConnector1">
          <a:avLst/>
        </a:prstGeom>
        <a:noFill/>
        <a:ln w="9525" cmpd="sng">
          <a:solidFill>
            <a:srgbClr val="7D60A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0.34875</cdr:x>
      <cdr:y>0.35725</cdr:y>
    </cdr:from>
    <cdr:to>
      <cdr:x>0.49525</cdr:x>
      <cdr:y>0.53825</cdr:y>
    </cdr:to>
    <cdr:sp>
      <cdr:nvSpPr>
        <cdr:cNvPr id="4" name="7 Conector recto de flecha"/>
        <cdr:cNvSpPr>
          <a:spLocks/>
        </cdr:cNvSpPr>
      </cdr:nvSpPr>
      <cdr:spPr>
        <a:xfrm>
          <a:off x="3019425" y="2038350"/>
          <a:ext cx="1266825" cy="1038225"/>
        </a:xfrm>
        <a:prstGeom prst="straightConnector1">
          <a:avLst/>
        </a:prstGeom>
        <a:noFill/>
        <a:ln w="9525" cmpd="sng">
          <a:solidFill>
            <a:srgbClr val="BE4B48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05475"/>
    <xdr:graphicFrame>
      <xdr:nvGraphicFramePr>
        <xdr:cNvPr id="1" name="Shape 1025"/>
        <xdr:cNvGraphicFramePr/>
      </xdr:nvGraphicFramePr>
      <xdr:xfrm>
        <a:off x="0" y="0"/>
        <a:ext cx="86772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0.8005</cdr:x>
      <cdr:y>0.378</cdr:y>
    </cdr:from>
    <cdr:to>
      <cdr:x>0.91525</cdr:x>
      <cdr:y>0.4105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6943725" y="2152650"/>
          <a:ext cx="1000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Tasa de Desempleo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0.7365</cdr:x>
      <cdr:y>0.37925</cdr:y>
    </cdr:from>
    <cdr:to>
      <cdr:x>0.8535</cdr:x>
      <cdr:y>0.4115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6381750" y="2162175"/>
          <a:ext cx="1019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Tipo de interes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0.578</cdr:x>
      <cdr:y>0.60125</cdr:y>
    </cdr:from>
    <cdr:to>
      <cdr:x>0.6835</cdr:x>
      <cdr:y>0.75675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5010150" y="3429000"/>
          <a:ext cx="914400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0.71025</cdr:x>
      <cdr:y>0.54425</cdr:y>
    </cdr:from>
    <cdr:to>
      <cdr:x>0.83425</cdr:x>
      <cdr:y>0.57725</cdr:y>
    </cdr:to>
    <cdr:sp>
      <cdr:nvSpPr>
        <cdr:cNvPr id="2" name="2 CuadroTexto"/>
        <cdr:cNvSpPr txBox="1">
          <a:spLocks noChangeArrowheads="1"/>
        </cdr:cNvSpPr>
      </cdr:nvSpPr>
      <cdr:spPr>
        <a:xfrm>
          <a:off x="6162675" y="3105150"/>
          <a:ext cx="1076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Ingresos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Federales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M116"/>
  <sheetViews>
    <sheetView showGridLines="0" tabSelected="1" zoomScalePageLayoutView="0" workbookViewId="0" topLeftCell="A1">
      <selection activeCell="A2" sqref="A2"/>
    </sheetView>
  </sheetViews>
  <sheetFormatPr defaultColWidth="9.625" defaultRowHeight="12.75"/>
  <cols>
    <col min="1" max="10" width="9.625" style="2" customWidth="1"/>
    <col min="11" max="11" width="48.75390625" style="2" bestFit="1" customWidth="1"/>
    <col min="12" max="12" width="34.375" style="2" bestFit="1" customWidth="1"/>
    <col min="13" max="39" width="8.875" style="2" bestFit="1" customWidth="1"/>
    <col min="40" max="16384" width="9.625" style="2" customWidth="1"/>
  </cols>
  <sheetData>
    <row r="1" spans="1:39" ht="12">
      <c r="A1" s="1"/>
      <c r="D1" s="3" t="s">
        <v>156</v>
      </c>
      <c r="I1" s="4" t="s">
        <v>0</v>
      </c>
      <c r="J1" s="1"/>
      <c r="L1" s="21" t="s">
        <v>1</v>
      </c>
      <c r="M1" s="22" t="s">
        <v>2</v>
      </c>
      <c r="N1" s="22" t="s">
        <v>3</v>
      </c>
      <c r="O1" s="22" t="s">
        <v>4</v>
      </c>
      <c r="P1" s="22" t="s">
        <v>5</v>
      </c>
      <c r="Q1" s="22" t="s">
        <v>6</v>
      </c>
      <c r="R1" s="22" t="s">
        <v>7</v>
      </c>
      <c r="S1" s="22" t="s">
        <v>8</v>
      </c>
      <c r="T1" s="22" t="s">
        <v>9</v>
      </c>
      <c r="U1" s="22" t="s">
        <v>10</v>
      </c>
      <c r="V1" s="22" t="s">
        <v>11</v>
      </c>
      <c r="W1" s="22" t="s">
        <v>12</v>
      </c>
      <c r="X1" s="22" t="s">
        <v>13</v>
      </c>
      <c r="Y1" s="22" t="s">
        <v>14</v>
      </c>
      <c r="Z1" s="22" t="s">
        <v>15</v>
      </c>
      <c r="AA1" s="22" t="s">
        <v>16</v>
      </c>
      <c r="AB1" s="22" t="s">
        <v>17</v>
      </c>
      <c r="AC1" s="22" t="s">
        <v>18</v>
      </c>
      <c r="AD1" s="22" t="s">
        <v>19</v>
      </c>
      <c r="AE1" s="22" t="s">
        <v>20</v>
      </c>
      <c r="AF1" s="22" t="s">
        <v>21</v>
      </c>
      <c r="AG1" s="22" t="s">
        <v>22</v>
      </c>
      <c r="AH1" s="22" t="s">
        <v>23</v>
      </c>
      <c r="AI1" s="22" t="s">
        <v>24</v>
      </c>
      <c r="AJ1" s="22" t="s">
        <v>25</v>
      </c>
      <c r="AK1" s="22" t="s">
        <v>26</v>
      </c>
      <c r="AL1" s="22" t="s">
        <v>27</v>
      </c>
      <c r="AM1" s="22" t="s">
        <v>28</v>
      </c>
    </row>
    <row r="2" spans="1:39" ht="12">
      <c r="A2" s="3" t="s">
        <v>178</v>
      </c>
      <c r="F2" s="5" t="s">
        <v>29</v>
      </c>
      <c r="G2" s="5" t="s">
        <v>29</v>
      </c>
      <c r="H2" s="5" t="s">
        <v>29</v>
      </c>
      <c r="I2" s="4" t="s">
        <v>30</v>
      </c>
      <c r="J2" s="34" t="s">
        <v>31</v>
      </c>
      <c r="L2" s="23"/>
      <c r="M2" s="24" t="s">
        <v>32</v>
      </c>
      <c r="N2" s="24" t="s">
        <v>33</v>
      </c>
      <c r="O2" s="24" t="s">
        <v>34</v>
      </c>
      <c r="P2" s="24" t="s">
        <v>35</v>
      </c>
      <c r="Q2" s="24" t="s">
        <v>36</v>
      </c>
      <c r="R2" s="24" t="s">
        <v>37</v>
      </c>
      <c r="S2" s="24" t="s">
        <v>38</v>
      </c>
      <c r="T2" s="24" t="s">
        <v>39</v>
      </c>
      <c r="U2" s="24" t="s">
        <v>40</v>
      </c>
      <c r="V2" s="24" t="s">
        <v>41</v>
      </c>
      <c r="W2" s="24" t="s">
        <v>42</v>
      </c>
      <c r="X2" s="24" t="s">
        <v>43</v>
      </c>
      <c r="Y2" s="24" t="s">
        <v>44</v>
      </c>
      <c r="Z2" s="24" t="s">
        <v>45</v>
      </c>
      <c r="AA2" s="24" t="s">
        <v>46</v>
      </c>
      <c r="AB2" s="24" t="s">
        <v>47</v>
      </c>
      <c r="AC2" s="24" t="s">
        <v>48</v>
      </c>
      <c r="AD2" s="24" t="s">
        <v>49</v>
      </c>
      <c r="AE2" s="24" t="s">
        <v>50</v>
      </c>
      <c r="AF2" s="24" t="s">
        <v>51</v>
      </c>
      <c r="AG2" s="24" t="s">
        <v>52</v>
      </c>
      <c r="AH2" s="24" t="s">
        <v>53</v>
      </c>
      <c r="AI2" s="24" t="s">
        <v>54</v>
      </c>
      <c r="AJ2" s="24" t="s">
        <v>55</v>
      </c>
      <c r="AK2" s="24" t="s">
        <v>56</v>
      </c>
      <c r="AL2" s="24" t="s">
        <v>57</v>
      </c>
      <c r="AM2" s="24" t="s">
        <v>58</v>
      </c>
    </row>
    <row r="3" spans="1:39" ht="12">
      <c r="A3" s="4" t="s">
        <v>59</v>
      </c>
      <c r="B3" s="6" t="s">
        <v>60</v>
      </c>
      <c r="C3" s="4" t="s">
        <v>61</v>
      </c>
      <c r="J3" s="28">
        <v>1</v>
      </c>
      <c r="K3" s="29" t="s">
        <v>158</v>
      </c>
      <c r="L3" s="30" t="s">
        <v>62</v>
      </c>
      <c r="M3" s="31">
        <v>606.9</v>
      </c>
      <c r="N3" s="31">
        <v>649.8</v>
      </c>
      <c r="O3" s="31">
        <v>705.1</v>
      </c>
      <c r="P3" s="31">
        <v>772</v>
      </c>
      <c r="Q3" s="31">
        <v>816.4</v>
      </c>
      <c r="R3" s="31">
        <v>892.7</v>
      </c>
      <c r="S3" s="31">
        <v>963.9</v>
      </c>
      <c r="T3" s="31">
        <v>1015.5</v>
      </c>
      <c r="U3" s="31">
        <v>1102.7</v>
      </c>
      <c r="V3" s="31">
        <v>1212.8</v>
      </c>
      <c r="W3" s="31">
        <v>1359.3</v>
      </c>
      <c r="X3" s="31">
        <v>1472.8</v>
      </c>
      <c r="Y3" s="31">
        <v>1598.4</v>
      </c>
      <c r="Z3" s="31">
        <v>1782.8</v>
      </c>
      <c r="AA3" s="31">
        <v>1990.5</v>
      </c>
      <c r="AB3" s="31">
        <v>2249.7</v>
      </c>
      <c r="AC3" s="31">
        <v>2508.2</v>
      </c>
      <c r="AD3" s="31">
        <v>2732</v>
      </c>
      <c r="AE3" s="31">
        <v>3052.6</v>
      </c>
      <c r="AF3" s="31">
        <v>3166</v>
      </c>
      <c r="AG3" s="31">
        <v>3405.7</v>
      </c>
      <c r="AH3" s="31">
        <v>3772.2</v>
      </c>
      <c r="AI3" s="31">
        <v>4010.3</v>
      </c>
      <c r="AJ3" s="31">
        <v>4235</v>
      </c>
      <c r="AK3" s="31">
        <v>4488.5</v>
      </c>
      <c r="AL3" s="31">
        <v>4880.6</v>
      </c>
      <c r="AM3" s="31">
        <v>5201.7</v>
      </c>
    </row>
    <row r="4" spans="1:39" ht="12">
      <c r="A4" s="3" t="s">
        <v>63</v>
      </c>
      <c r="J4" s="7">
        <v>2</v>
      </c>
      <c r="K4" s="1" t="s">
        <v>68</v>
      </c>
      <c r="L4" s="16" t="s">
        <v>64</v>
      </c>
      <c r="M4" s="18">
        <v>1873.3</v>
      </c>
      <c r="N4" s="18">
        <v>1973.3</v>
      </c>
      <c r="O4" s="18">
        <v>2087.6</v>
      </c>
      <c r="P4" s="18">
        <v>2208.3</v>
      </c>
      <c r="Q4" s="18">
        <v>2271.4</v>
      </c>
      <c r="R4" s="18">
        <v>2365.6</v>
      </c>
      <c r="S4" s="18">
        <v>2423.3</v>
      </c>
      <c r="T4" s="18">
        <v>2416.2</v>
      </c>
      <c r="U4" s="18">
        <v>2484.8</v>
      </c>
      <c r="V4" s="18">
        <v>2608.5</v>
      </c>
      <c r="W4" s="18">
        <v>2744.1</v>
      </c>
      <c r="X4" s="18">
        <v>2729.3</v>
      </c>
      <c r="Y4" s="18">
        <v>2695</v>
      </c>
      <c r="Z4" s="18">
        <v>2826.7</v>
      </c>
      <c r="AA4" s="18">
        <v>2958.6</v>
      </c>
      <c r="AB4" s="18">
        <v>3115.2</v>
      </c>
      <c r="AC4" s="18">
        <v>3192.4</v>
      </c>
      <c r="AD4" s="18">
        <v>3187.1</v>
      </c>
      <c r="AE4" s="18">
        <v>3248.8</v>
      </c>
      <c r="AF4" s="18">
        <v>3166</v>
      </c>
      <c r="AG4" s="18">
        <v>3279.1</v>
      </c>
      <c r="AH4" s="18">
        <v>3501.4</v>
      </c>
      <c r="AI4" s="18">
        <v>3618.7</v>
      </c>
      <c r="AJ4" s="18">
        <v>3721.7</v>
      </c>
      <c r="AK4" s="18">
        <v>3847</v>
      </c>
      <c r="AL4" s="18">
        <v>4024.4</v>
      </c>
      <c r="AM4" s="18">
        <v>4132.5</v>
      </c>
    </row>
    <row r="5" spans="1:39" ht="12">
      <c r="A5" s="3" t="s">
        <v>65</v>
      </c>
      <c r="J5" s="28">
        <v>3</v>
      </c>
      <c r="K5" s="29" t="s">
        <v>72</v>
      </c>
      <c r="L5" s="30" t="s">
        <v>66</v>
      </c>
      <c r="M5" s="32">
        <v>1882.4456521739128</v>
      </c>
      <c r="N5" s="32">
        <v>1952.9891304347825</v>
      </c>
      <c r="O5" s="32">
        <v>2026.304347826087</v>
      </c>
      <c r="P5" s="32">
        <v>2102.228260869565</v>
      </c>
      <c r="Q5" s="32">
        <v>2181.086956521739</v>
      </c>
      <c r="R5" s="32">
        <v>2262.8804347826085</v>
      </c>
      <c r="S5" s="32">
        <v>2351.25</v>
      </c>
      <c r="T5" s="32">
        <v>2445.3804347826085</v>
      </c>
      <c r="U5" s="32">
        <v>2543.152173913043</v>
      </c>
      <c r="V5" s="32">
        <v>2644.8913043478256</v>
      </c>
      <c r="W5" s="32">
        <v>2735.4347826086955</v>
      </c>
      <c r="X5" s="32">
        <v>2832.8858695652175</v>
      </c>
      <c r="Y5" s="32">
        <v>2922.3804347826085</v>
      </c>
      <c r="Z5" s="32">
        <v>3002.5</v>
      </c>
      <c r="AA5" s="32">
        <v>3089.4673913043475</v>
      </c>
      <c r="AB5" s="32">
        <v>3189.9402173913045</v>
      </c>
      <c r="AC5" s="32">
        <v>3305.9021739130435</v>
      </c>
      <c r="AD5" s="32">
        <v>3423.2010869565215</v>
      </c>
      <c r="AE5" s="32">
        <v>3529.375</v>
      </c>
      <c r="AF5" s="32">
        <v>3626.83152173913</v>
      </c>
      <c r="AG5" s="32">
        <v>3716.385869565217</v>
      </c>
      <c r="AH5" s="32">
        <v>3801.050724637681</v>
      </c>
      <c r="AI5" s="32">
        <v>3896.0769927536226</v>
      </c>
      <c r="AJ5" s="32">
        <v>3993.478917572463</v>
      </c>
      <c r="AK5" s="32">
        <v>4093.315890511774</v>
      </c>
      <c r="AL5" s="32">
        <v>4195.65</v>
      </c>
      <c r="AM5" s="32">
        <v>4300.54</v>
      </c>
    </row>
    <row r="6" spans="1:39" ht="12">
      <c r="A6" s="3" t="s">
        <v>67</v>
      </c>
      <c r="J6" s="7">
        <v>4</v>
      </c>
      <c r="K6" s="1" t="s">
        <v>76</v>
      </c>
      <c r="L6" s="16" t="s">
        <v>70</v>
      </c>
      <c r="M6" s="17">
        <v>1108.4</v>
      </c>
      <c r="N6" s="17">
        <v>1170.6</v>
      </c>
      <c r="O6" s="17">
        <v>1236.4</v>
      </c>
      <c r="P6" s="17">
        <v>1298.9</v>
      </c>
      <c r="Q6" s="17">
        <v>1337.7</v>
      </c>
      <c r="R6" s="17">
        <v>1405.9</v>
      </c>
      <c r="S6" s="17">
        <v>1456.7</v>
      </c>
      <c r="T6" s="17">
        <v>1492</v>
      </c>
      <c r="U6" s="17">
        <v>1538.8</v>
      </c>
      <c r="V6" s="17">
        <v>1621.9</v>
      </c>
      <c r="W6" s="17">
        <v>1689.6</v>
      </c>
      <c r="X6" s="17">
        <v>1674</v>
      </c>
      <c r="Y6" s="17">
        <v>1711.9</v>
      </c>
      <c r="Z6" s="17">
        <v>1803.9</v>
      </c>
      <c r="AA6" s="17">
        <v>1883.8</v>
      </c>
      <c r="AB6" s="17">
        <v>1961</v>
      </c>
      <c r="AC6" s="17">
        <v>2004.4</v>
      </c>
      <c r="AD6" s="17">
        <v>2000.4</v>
      </c>
      <c r="AE6" s="17">
        <v>2024.2</v>
      </c>
      <c r="AF6" s="17">
        <v>2050.7</v>
      </c>
      <c r="AG6" s="17">
        <v>2146</v>
      </c>
      <c r="AH6" s="17">
        <v>2249.3</v>
      </c>
      <c r="AI6" s="17">
        <v>2354.8</v>
      </c>
      <c r="AJ6" s="17">
        <v>2455.2</v>
      </c>
      <c r="AK6" s="17">
        <v>2521</v>
      </c>
      <c r="AL6" s="17">
        <v>2598.4</v>
      </c>
      <c r="AM6" s="17">
        <v>2653.7</v>
      </c>
    </row>
    <row r="7" spans="1:39" ht="12">
      <c r="A7" s="3" t="s">
        <v>71</v>
      </c>
      <c r="J7" s="28">
        <v>5</v>
      </c>
      <c r="K7" s="29" t="s">
        <v>159</v>
      </c>
      <c r="L7" s="30" t="s">
        <v>74</v>
      </c>
      <c r="M7" s="31">
        <v>459.8</v>
      </c>
      <c r="N7" s="31">
        <v>470.8</v>
      </c>
      <c r="O7" s="31">
        <v>487</v>
      </c>
      <c r="P7" s="31">
        <v>532.6</v>
      </c>
      <c r="Q7" s="31">
        <v>576.2</v>
      </c>
      <c r="R7" s="31">
        <v>597.6</v>
      </c>
      <c r="S7" s="31">
        <v>591.2</v>
      </c>
      <c r="T7" s="31">
        <v>572.6</v>
      </c>
      <c r="U7" s="31">
        <v>566.5</v>
      </c>
      <c r="V7" s="31">
        <v>570.7</v>
      </c>
      <c r="W7" s="31">
        <v>565.3</v>
      </c>
      <c r="X7" s="31">
        <v>573.2</v>
      </c>
      <c r="Y7" s="31">
        <v>580.9</v>
      </c>
      <c r="Z7" s="31">
        <v>580.3</v>
      </c>
      <c r="AA7" s="31">
        <v>589.1</v>
      </c>
      <c r="AB7" s="31">
        <v>604.1</v>
      </c>
      <c r="AC7" s="31">
        <v>609.1</v>
      </c>
      <c r="AD7" s="31">
        <v>620.5</v>
      </c>
      <c r="AE7" s="31">
        <v>629.7</v>
      </c>
      <c r="AF7" s="31">
        <v>641.7</v>
      </c>
      <c r="AG7" s="31">
        <v>649</v>
      </c>
      <c r="AH7" s="31">
        <v>677.7</v>
      </c>
      <c r="AI7" s="31">
        <v>731.2</v>
      </c>
      <c r="AJ7" s="31">
        <v>760.5</v>
      </c>
      <c r="AK7" s="31">
        <v>780.2</v>
      </c>
      <c r="AL7" s="31">
        <v>785.1</v>
      </c>
      <c r="AM7" s="31">
        <v>810.3</v>
      </c>
    </row>
    <row r="8" spans="1:39" ht="12">
      <c r="A8" s="3" t="s">
        <v>75</v>
      </c>
      <c r="J8" s="7">
        <v>6</v>
      </c>
      <c r="K8" s="1" t="s">
        <v>160</v>
      </c>
      <c r="L8" s="16" t="s">
        <v>77</v>
      </c>
      <c r="M8" s="17">
        <v>307.1</v>
      </c>
      <c r="N8" s="17">
        <v>325.9</v>
      </c>
      <c r="O8" s="17">
        <v>367</v>
      </c>
      <c r="P8" s="17">
        <v>390.5</v>
      </c>
      <c r="Q8" s="17">
        <v>374.4</v>
      </c>
      <c r="R8" s="17">
        <v>391.8</v>
      </c>
      <c r="S8" s="17">
        <v>410.3</v>
      </c>
      <c r="T8" s="17">
        <v>381.5</v>
      </c>
      <c r="U8" s="17">
        <v>419.3</v>
      </c>
      <c r="V8" s="17">
        <v>465.4</v>
      </c>
      <c r="W8" s="17">
        <v>520.8</v>
      </c>
      <c r="X8" s="17">
        <v>481.3</v>
      </c>
      <c r="Y8" s="17">
        <v>383.3</v>
      </c>
      <c r="Z8" s="17">
        <v>453.5</v>
      </c>
      <c r="AA8" s="17">
        <v>521.3</v>
      </c>
      <c r="AB8" s="17">
        <v>576.9</v>
      </c>
      <c r="AC8" s="17">
        <v>575.2</v>
      </c>
      <c r="AD8" s="17">
        <v>509.3</v>
      </c>
      <c r="AE8" s="17">
        <v>545.5</v>
      </c>
      <c r="AF8" s="17">
        <v>447.3</v>
      </c>
      <c r="AG8" s="17">
        <v>504</v>
      </c>
      <c r="AH8" s="17">
        <v>658.4</v>
      </c>
      <c r="AI8" s="17">
        <v>637</v>
      </c>
      <c r="AJ8" s="17">
        <v>643.5</v>
      </c>
      <c r="AK8" s="17">
        <v>674.8</v>
      </c>
      <c r="AL8" s="17">
        <v>715.8</v>
      </c>
      <c r="AM8" s="17">
        <v>719.8</v>
      </c>
    </row>
    <row r="9" spans="1:39" ht="12">
      <c r="A9" s="3" t="s">
        <v>78</v>
      </c>
      <c r="J9" s="28">
        <v>7</v>
      </c>
      <c r="K9" s="29" t="s">
        <v>170</v>
      </c>
      <c r="L9" s="30" t="s">
        <v>80</v>
      </c>
      <c r="M9" s="31">
        <v>176.6</v>
      </c>
      <c r="N9" s="31">
        <v>194.9</v>
      </c>
      <c r="O9" s="31">
        <v>227.6</v>
      </c>
      <c r="P9" s="31">
        <v>250.4</v>
      </c>
      <c r="Q9" s="31">
        <v>245</v>
      </c>
      <c r="R9" s="31">
        <v>254.5</v>
      </c>
      <c r="S9" s="31">
        <v>269.7</v>
      </c>
      <c r="T9" s="31">
        <v>264</v>
      </c>
      <c r="U9" s="31">
        <v>258.4</v>
      </c>
      <c r="V9" s="31">
        <v>277</v>
      </c>
      <c r="W9" s="31">
        <v>317.3</v>
      </c>
      <c r="X9" s="31">
        <v>317.8</v>
      </c>
      <c r="Y9" s="31">
        <v>281.2</v>
      </c>
      <c r="Z9" s="31">
        <v>290.6</v>
      </c>
      <c r="AA9" s="31">
        <v>324</v>
      </c>
      <c r="AB9" s="31">
        <v>362.1</v>
      </c>
      <c r="AC9" s="31">
        <v>389.4</v>
      </c>
      <c r="AD9" s="31">
        <v>379.2</v>
      </c>
      <c r="AE9" s="31">
        <v>395.2</v>
      </c>
      <c r="AF9" s="31">
        <v>366.7</v>
      </c>
      <c r="AG9" s="31">
        <v>361.2</v>
      </c>
      <c r="AH9" s="31">
        <v>425.2</v>
      </c>
      <c r="AI9" s="31">
        <v>453.5</v>
      </c>
      <c r="AJ9" s="31">
        <v>433.1</v>
      </c>
      <c r="AK9" s="31">
        <v>445.1</v>
      </c>
      <c r="AL9" s="31">
        <v>493.8</v>
      </c>
      <c r="AM9" s="31">
        <v>511.4</v>
      </c>
    </row>
    <row r="10" spans="10:39" ht="12">
      <c r="J10" s="7">
        <v>8</v>
      </c>
      <c r="K10" s="1" t="s">
        <v>171</v>
      </c>
      <c r="L10" s="16" t="s">
        <v>82</v>
      </c>
      <c r="M10" s="17">
        <v>113.9</v>
      </c>
      <c r="N10" s="17">
        <v>115.3</v>
      </c>
      <c r="O10" s="17">
        <v>114.2</v>
      </c>
      <c r="P10" s="17">
        <v>103.2</v>
      </c>
      <c r="Q10" s="17">
        <v>100.6</v>
      </c>
      <c r="R10" s="17">
        <v>116.2</v>
      </c>
      <c r="S10" s="17">
        <v>115.4</v>
      </c>
      <c r="T10" s="17">
        <v>109.3</v>
      </c>
      <c r="U10" s="17">
        <v>141.3</v>
      </c>
      <c r="V10" s="17">
        <v>166.6</v>
      </c>
      <c r="W10" s="17">
        <v>163.4</v>
      </c>
      <c r="X10" s="17">
        <v>130.2</v>
      </c>
      <c r="Y10" s="17">
        <v>114.9</v>
      </c>
      <c r="Z10" s="17">
        <v>140.8</v>
      </c>
      <c r="AA10" s="17">
        <v>168.1</v>
      </c>
      <c r="AB10" s="17">
        <v>178</v>
      </c>
      <c r="AC10" s="17">
        <v>170.8</v>
      </c>
      <c r="AD10" s="17">
        <v>137</v>
      </c>
      <c r="AE10" s="17">
        <v>126.5</v>
      </c>
      <c r="AF10" s="17">
        <v>105.1</v>
      </c>
      <c r="AG10" s="17">
        <v>149.3</v>
      </c>
      <c r="AH10" s="17">
        <v>170.9</v>
      </c>
      <c r="AI10" s="17">
        <v>174.4</v>
      </c>
      <c r="AJ10" s="17">
        <v>195</v>
      </c>
      <c r="AK10" s="17">
        <v>195.2</v>
      </c>
      <c r="AL10" s="17">
        <v>194.1</v>
      </c>
      <c r="AM10" s="17">
        <v>189.3</v>
      </c>
    </row>
    <row r="11" spans="1:39" ht="12">
      <c r="A11" s="3" t="s">
        <v>83</v>
      </c>
      <c r="J11" s="28">
        <v>9</v>
      </c>
      <c r="K11" s="29" t="s">
        <v>172</v>
      </c>
      <c r="L11" s="30" t="s">
        <v>85</v>
      </c>
      <c r="M11" s="31">
        <v>16.6</v>
      </c>
      <c r="N11" s="31">
        <v>15.7</v>
      </c>
      <c r="O11" s="31">
        <v>25.2</v>
      </c>
      <c r="P11" s="31">
        <v>36.9</v>
      </c>
      <c r="Q11" s="31">
        <v>28.8</v>
      </c>
      <c r="R11" s="31">
        <v>21</v>
      </c>
      <c r="S11" s="31">
        <v>25.1</v>
      </c>
      <c r="T11" s="31">
        <v>8.2</v>
      </c>
      <c r="U11" s="31">
        <v>19.6</v>
      </c>
      <c r="V11" s="31">
        <v>21.8</v>
      </c>
      <c r="W11" s="31">
        <v>40</v>
      </c>
      <c r="X11" s="31">
        <v>33.3</v>
      </c>
      <c r="Y11" s="31">
        <v>-12.8</v>
      </c>
      <c r="Z11" s="31">
        <v>22.1</v>
      </c>
      <c r="AA11" s="31">
        <v>29.1</v>
      </c>
      <c r="AB11" s="31">
        <v>36.8</v>
      </c>
      <c r="AC11" s="31">
        <v>15</v>
      </c>
      <c r="AD11" s="31">
        <v>-6.9</v>
      </c>
      <c r="AE11" s="31">
        <v>23.9</v>
      </c>
      <c r="AF11" s="31">
        <v>-24.5</v>
      </c>
      <c r="AG11" s="31">
        <v>-6.4</v>
      </c>
      <c r="AH11" s="31">
        <v>62.3</v>
      </c>
      <c r="AI11" s="31">
        <v>9.1</v>
      </c>
      <c r="AJ11" s="31">
        <v>15.4</v>
      </c>
      <c r="AK11" s="31">
        <v>34.4</v>
      </c>
      <c r="AL11" s="31">
        <v>27.9</v>
      </c>
      <c r="AM11" s="31">
        <v>19.1</v>
      </c>
    </row>
    <row r="12" spans="1:39" ht="12">
      <c r="A12" s="3" t="s">
        <v>176</v>
      </c>
      <c r="J12" s="7">
        <v>10</v>
      </c>
      <c r="K12" s="1" t="s">
        <v>161</v>
      </c>
      <c r="L12" s="16" t="s">
        <v>87</v>
      </c>
      <c r="M12" s="17">
        <v>114.7</v>
      </c>
      <c r="N12" s="17">
        <v>128.8</v>
      </c>
      <c r="O12" s="17">
        <v>132</v>
      </c>
      <c r="P12" s="17">
        <v>138.4</v>
      </c>
      <c r="Q12" s="17">
        <v>143.6</v>
      </c>
      <c r="R12" s="17">
        <v>155.7</v>
      </c>
      <c r="S12" s="17">
        <v>165</v>
      </c>
      <c r="T12" s="17">
        <v>178.3</v>
      </c>
      <c r="U12" s="17">
        <v>179.2</v>
      </c>
      <c r="V12" s="17">
        <v>195.2</v>
      </c>
      <c r="W12" s="17">
        <v>242.3</v>
      </c>
      <c r="X12" s="17">
        <v>269.1</v>
      </c>
      <c r="Y12" s="17">
        <v>259.7</v>
      </c>
      <c r="Z12" s="17">
        <v>274.4</v>
      </c>
      <c r="AA12" s="17">
        <v>281.6</v>
      </c>
      <c r="AB12" s="17">
        <v>312.6</v>
      </c>
      <c r="AC12" s="17">
        <v>356.8</v>
      </c>
      <c r="AD12" s="17">
        <v>388.9</v>
      </c>
      <c r="AE12" s="17">
        <v>392.7</v>
      </c>
      <c r="AF12" s="17">
        <v>361.9</v>
      </c>
      <c r="AG12" s="17">
        <v>348.1</v>
      </c>
      <c r="AH12" s="17">
        <v>371.8</v>
      </c>
      <c r="AI12" s="17">
        <v>367.2</v>
      </c>
      <c r="AJ12" s="17">
        <v>397.1</v>
      </c>
      <c r="AK12" s="17">
        <v>450.9</v>
      </c>
      <c r="AL12" s="17">
        <v>530.1</v>
      </c>
      <c r="AM12" s="17">
        <v>587.5</v>
      </c>
    </row>
    <row r="13" spans="1:39" ht="12">
      <c r="A13" s="35" t="s">
        <v>177</v>
      </c>
      <c r="J13" s="28">
        <v>11</v>
      </c>
      <c r="K13" s="29" t="s">
        <v>162</v>
      </c>
      <c r="L13" s="30" t="s">
        <v>89</v>
      </c>
      <c r="M13" s="31">
        <v>116.6</v>
      </c>
      <c r="N13" s="31">
        <v>122.8</v>
      </c>
      <c r="O13" s="31">
        <v>134.7</v>
      </c>
      <c r="P13" s="31">
        <v>152.1</v>
      </c>
      <c r="Q13" s="31">
        <v>160.5</v>
      </c>
      <c r="R13" s="31">
        <v>185.3</v>
      </c>
      <c r="S13" s="31">
        <v>199.9</v>
      </c>
      <c r="T13" s="31">
        <v>208.3</v>
      </c>
      <c r="U13" s="31">
        <v>218.9</v>
      </c>
      <c r="V13" s="31">
        <v>244.6</v>
      </c>
      <c r="W13" s="31">
        <v>273.8</v>
      </c>
      <c r="X13" s="31">
        <v>268.4</v>
      </c>
      <c r="Y13" s="31">
        <v>240.8</v>
      </c>
      <c r="Z13" s="31">
        <v>285.4</v>
      </c>
      <c r="AA13" s="31">
        <v>317.1</v>
      </c>
      <c r="AB13" s="31">
        <v>339.4</v>
      </c>
      <c r="AC13" s="31">
        <v>353.2</v>
      </c>
      <c r="AD13" s="31">
        <v>332</v>
      </c>
      <c r="AE13" s="31">
        <v>343.4</v>
      </c>
      <c r="AF13" s="31">
        <v>335.6</v>
      </c>
      <c r="AG13" s="31">
        <v>368.1</v>
      </c>
      <c r="AH13" s="31">
        <v>455.8</v>
      </c>
      <c r="AI13" s="31">
        <v>471.4</v>
      </c>
      <c r="AJ13" s="31">
        <v>526.9</v>
      </c>
      <c r="AK13" s="31">
        <v>566.6</v>
      </c>
      <c r="AL13" s="31">
        <v>605</v>
      </c>
      <c r="AM13" s="31">
        <v>638.7</v>
      </c>
    </row>
    <row r="14" spans="1:39" ht="12">
      <c r="A14" s="3" t="s">
        <v>90</v>
      </c>
      <c r="J14" s="7">
        <v>12</v>
      </c>
      <c r="K14" s="1" t="s">
        <v>96</v>
      </c>
      <c r="L14" s="16" t="s">
        <v>92</v>
      </c>
      <c r="M14" s="17">
        <v>415.8</v>
      </c>
      <c r="N14" s="17">
        <v>451.4</v>
      </c>
      <c r="O14" s="17">
        <v>486.8</v>
      </c>
      <c r="P14" s="17">
        <v>525.9</v>
      </c>
      <c r="Q14" s="17">
        <v>562.1</v>
      </c>
      <c r="R14" s="17">
        <v>609.6</v>
      </c>
      <c r="S14" s="17">
        <v>656.7</v>
      </c>
      <c r="T14" s="17">
        <v>715.6</v>
      </c>
      <c r="U14" s="17">
        <v>776.8</v>
      </c>
      <c r="V14" s="17">
        <v>839.6</v>
      </c>
      <c r="W14" s="17">
        <v>949.8</v>
      </c>
      <c r="X14" s="17">
        <v>1038.4</v>
      </c>
      <c r="Y14" s="17">
        <v>1142.8</v>
      </c>
      <c r="Z14" s="17">
        <v>1252.6</v>
      </c>
      <c r="AA14" s="17">
        <v>1379.3</v>
      </c>
      <c r="AB14" s="17">
        <v>1551.2</v>
      </c>
      <c r="AC14" s="17">
        <v>1729.3</v>
      </c>
      <c r="AD14" s="17">
        <v>1918</v>
      </c>
      <c r="AE14" s="17">
        <v>2127.6</v>
      </c>
      <c r="AF14" s="17">
        <v>2261.4</v>
      </c>
      <c r="AG14" s="17">
        <v>2428.1</v>
      </c>
      <c r="AH14" s="17">
        <v>2668.6</v>
      </c>
      <c r="AI14" s="17">
        <v>2838.7</v>
      </c>
      <c r="AJ14" s="17">
        <v>3019.6</v>
      </c>
      <c r="AK14" s="17">
        <v>3209.7</v>
      </c>
      <c r="AL14" s="17">
        <v>3477.8</v>
      </c>
      <c r="AM14" s="17">
        <v>3747.7</v>
      </c>
    </row>
    <row r="15" spans="1:39" ht="12">
      <c r="A15" s="3" t="s">
        <v>93</v>
      </c>
      <c r="J15" s="28">
        <v>13</v>
      </c>
      <c r="K15" s="29" t="s">
        <v>163</v>
      </c>
      <c r="L15" s="30" t="s">
        <v>95</v>
      </c>
      <c r="M15" s="31">
        <v>1207.3</v>
      </c>
      <c r="N15" s="31">
        <v>1291</v>
      </c>
      <c r="O15" s="31">
        <v>1365.7</v>
      </c>
      <c r="P15" s="31">
        <v>1431.3</v>
      </c>
      <c r="Q15" s="31">
        <v>1493.2</v>
      </c>
      <c r="R15" s="31">
        <v>1551.3</v>
      </c>
      <c r="S15" s="31">
        <v>1599.8</v>
      </c>
      <c r="T15" s="31">
        <v>1668.1</v>
      </c>
      <c r="U15" s="31">
        <v>1728.4</v>
      </c>
      <c r="V15" s="31">
        <v>1797.4</v>
      </c>
      <c r="W15" s="31">
        <v>1916.3</v>
      </c>
      <c r="X15" s="31">
        <v>1896.6</v>
      </c>
      <c r="Y15" s="31">
        <v>1931.7</v>
      </c>
      <c r="Z15" s="31">
        <v>2001</v>
      </c>
      <c r="AA15" s="31">
        <v>2066.6</v>
      </c>
      <c r="AB15" s="31">
        <v>2167.4</v>
      </c>
      <c r="AC15" s="31">
        <v>2212.6</v>
      </c>
      <c r="AD15" s="31">
        <v>2214.3</v>
      </c>
      <c r="AE15" s="31">
        <v>2248.6</v>
      </c>
      <c r="AF15" s="31">
        <v>2261.5</v>
      </c>
      <c r="AG15" s="31">
        <v>2331.9</v>
      </c>
      <c r="AH15" s="31">
        <v>2469.8</v>
      </c>
      <c r="AI15" s="31">
        <v>2542.8</v>
      </c>
      <c r="AJ15" s="31">
        <v>2640.9</v>
      </c>
      <c r="AK15" s="31">
        <v>2686.3</v>
      </c>
      <c r="AL15" s="31">
        <v>2793.2</v>
      </c>
      <c r="AM15" s="31">
        <v>2887.6</v>
      </c>
    </row>
    <row r="16" spans="10:39" ht="12">
      <c r="J16" s="7">
        <v>14</v>
      </c>
      <c r="K16" s="1" t="s">
        <v>174</v>
      </c>
      <c r="L16" s="16" t="s">
        <v>97</v>
      </c>
      <c r="M16" s="17">
        <v>115.3</v>
      </c>
      <c r="N16" s="17">
        <v>119.5</v>
      </c>
      <c r="O16" s="17">
        <v>125.3</v>
      </c>
      <c r="P16" s="17">
        <v>145.3</v>
      </c>
      <c r="Q16" s="17">
        <v>165.8</v>
      </c>
      <c r="R16" s="17">
        <v>182.9</v>
      </c>
      <c r="S16" s="17">
        <v>191.3</v>
      </c>
      <c r="T16" s="17">
        <v>207.8</v>
      </c>
      <c r="U16" s="17">
        <v>224.8</v>
      </c>
      <c r="V16" s="17">
        <v>249</v>
      </c>
      <c r="W16" s="17">
        <v>269.3</v>
      </c>
      <c r="X16" s="17">
        <v>305.5</v>
      </c>
      <c r="Y16" s="17">
        <v>364.2</v>
      </c>
      <c r="Z16" s="17">
        <v>393.7</v>
      </c>
      <c r="AA16" s="17">
        <v>430.1</v>
      </c>
      <c r="AB16" s="17">
        <v>470.7</v>
      </c>
      <c r="AC16" s="17">
        <v>521.1</v>
      </c>
      <c r="AD16" s="17">
        <v>615.1</v>
      </c>
      <c r="AE16" s="17">
        <v>703.3</v>
      </c>
      <c r="AF16" s="17">
        <v>781.2</v>
      </c>
      <c r="AG16" s="17">
        <v>835.9</v>
      </c>
      <c r="AH16" s="17">
        <v>895.6</v>
      </c>
      <c r="AI16" s="17">
        <v>984.6</v>
      </c>
      <c r="AJ16" s="17">
        <v>1032</v>
      </c>
      <c r="AK16" s="17">
        <v>1072.8</v>
      </c>
      <c r="AL16" s="17">
        <v>1118.3</v>
      </c>
      <c r="AM16" s="17">
        <v>1198.6</v>
      </c>
    </row>
    <row r="17" spans="1:39" ht="12">
      <c r="A17" s="3" t="s">
        <v>175</v>
      </c>
      <c r="J17" s="28">
        <v>15</v>
      </c>
      <c r="K17" s="29" t="s">
        <v>164</v>
      </c>
      <c r="L17" s="30" t="s">
        <v>98</v>
      </c>
      <c r="M17" s="31">
        <v>115.6</v>
      </c>
      <c r="N17" s="31">
        <v>116.2</v>
      </c>
      <c r="O17" s="31">
        <v>125.8</v>
      </c>
      <c r="P17" s="31">
        <v>143.5</v>
      </c>
      <c r="Q17" s="31">
        <v>152.6</v>
      </c>
      <c r="R17" s="31">
        <v>176.9</v>
      </c>
      <c r="S17" s="31">
        <v>199.7</v>
      </c>
      <c r="T17" s="31">
        <v>195.4</v>
      </c>
      <c r="U17" s="31">
        <v>202.7</v>
      </c>
      <c r="V17" s="31">
        <v>232.2</v>
      </c>
      <c r="W17" s="31">
        <v>263.7</v>
      </c>
      <c r="X17" s="31">
        <v>293.9</v>
      </c>
      <c r="Y17" s="31">
        <v>294.9</v>
      </c>
      <c r="Z17" s="31">
        <v>340.1</v>
      </c>
      <c r="AA17" s="31">
        <v>384.1</v>
      </c>
      <c r="AB17" s="31">
        <v>441.4</v>
      </c>
      <c r="AC17" s="31">
        <v>505</v>
      </c>
      <c r="AD17" s="31">
        <v>553.8</v>
      </c>
      <c r="AE17" s="31">
        <v>639.5</v>
      </c>
      <c r="AF17" s="31">
        <v>635.3</v>
      </c>
      <c r="AG17" s="31">
        <v>659.9</v>
      </c>
      <c r="AH17" s="31">
        <v>726</v>
      </c>
      <c r="AI17" s="31">
        <v>788.7</v>
      </c>
      <c r="AJ17" s="31">
        <v>827.9</v>
      </c>
      <c r="AK17" s="31">
        <v>911.4</v>
      </c>
      <c r="AL17" s="31">
        <v>972.4</v>
      </c>
      <c r="AM17" s="31">
        <v>1053.2</v>
      </c>
    </row>
    <row r="18" spans="1:39" ht="12">
      <c r="A18" s="3"/>
      <c r="J18" s="7">
        <v>16</v>
      </c>
      <c r="K18" s="1" t="s">
        <v>165</v>
      </c>
      <c r="L18" s="16" t="s">
        <v>99</v>
      </c>
      <c r="M18" s="17">
        <v>152.4</v>
      </c>
      <c r="N18" s="17">
        <v>158.4</v>
      </c>
      <c r="O18" s="17">
        <v>165.1</v>
      </c>
      <c r="P18" s="17">
        <v>172.7</v>
      </c>
      <c r="Q18" s="17">
        <v>179.5</v>
      </c>
      <c r="R18" s="17">
        <v>192.1</v>
      </c>
      <c r="S18" s="17">
        <v>203.5</v>
      </c>
      <c r="T18" s="17">
        <v>211.2</v>
      </c>
      <c r="U18" s="17">
        <v>225.5</v>
      </c>
      <c r="V18" s="17">
        <v>241.7</v>
      </c>
      <c r="W18" s="17">
        <v>259.3</v>
      </c>
      <c r="X18" s="17">
        <v>272.3</v>
      </c>
      <c r="Y18" s="17">
        <v>285</v>
      </c>
      <c r="Z18" s="17">
        <v>301.1</v>
      </c>
      <c r="AA18" s="17">
        <v>324.1</v>
      </c>
      <c r="AB18" s="17">
        <v>350.6</v>
      </c>
      <c r="AC18" s="17">
        <v>377.6</v>
      </c>
      <c r="AD18" s="17">
        <v>401.1</v>
      </c>
      <c r="AE18" s="17">
        <v>429.4</v>
      </c>
      <c r="AF18" s="17">
        <v>457.6</v>
      </c>
      <c r="AG18" s="17">
        <v>508.4</v>
      </c>
      <c r="AH18" s="17">
        <v>544.1</v>
      </c>
      <c r="AI18" s="17">
        <v>593.9</v>
      </c>
      <c r="AJ18" s="17">
        <v>666.8</v>
      </c>
      <c r="AK18" s="17">
        <v>744</v>
      </c>
      <c r="AL18" s="17">
        <v>782.4</v>
      </c>
      <c r="AM18" s="17">
        <v>797.7</v>
      </c>
    </row>
    <row r="19" spans="1:39" ht="12">
      <c r="A19" s="3"/>
      <c r="J19" s="28">
        <v>17</v>
      </c>
      <c r="K19" s="29" t="s">
        <v>166</v>
      </c>
      <c r="L19" s="30" t="s">
        <v>100</v>
      </c>
      <c r="M19" s="31">
        <v>379.6</v>
      </c>
      <c r="N19" s="31">
        <v>409.4</v>
      </c>
      <c r="O19" s="31">
        <v>442.6</v>
      </c>
      <c r="P19" s="31">
        <v>471.4</v>
      </c>
      <c r="Q19" s="31">
        <v>503.7</v>
      </c>
      <c r="R19" s="31">
        <v>545.4</v>
      </c>
      <c r="S19" s="31">
        <v>579.1</v>
      </c>
      <c r="T19" s="31">
        <v>603.2</v>
      </c>
      <c r="U19" s="31">
        <v>676.3</v>
      </c>
      <c r="V19" s="31">
        <v>760.9</v>
      </c>
      <c r="W19" s="31">
        <v>836.3</v>
      </c>
      <c r="X19" s="31">
        <v>887.3</v>
      </c>
      <c r="Y19" s="31">
        <v>970.2</v>
      </c>
      <c r="Z19" s="31">
        <v>1095.8</v>
      </c>
      <c r="AA19" s="31">
        <v>1234.6</v>
      </c>
      <c r="AB19" s="31">
        <v>1339.8</v>
      </c>
      <c r="AC19" s="31">
        <v>1450.4</v>
      </c>
      <c r="AD19" s="31">
        <v>1566.7</v>
      </c>
      <c r="AE19" s="31">
        <v>1713.9</v>
      </c>
      <c r="AF19" s="31">
        <v>1873.9</v>
      </c>
      <c r="AG19" s="31">
        <v>2108.1</v>
      </c>
      <c r="AH19" s="31">
        <v>2274.9</v>
      </c>
      <c r="AI19" s="31">
        <v>2482</v>
      </c>
      <c r="AJ19" s="31">
        <v>2687.2</v>
      </c>
      <c r="AK19" s="31">
        <v>2861.8</v>
      </c>
      <c r="AL19" s="31">
        <v>3029.7</v>
      </c>
      <c r="AM19" s="31">
        <v>3136.3</v>
      </c>
    </row>
    <row r="20" spans="1:39" ht="12">
      <c r="A20" s="3"/>
      <c r="J20" s="7">
        <v>18</v>
      </c>
      <c r="K20" s="1" t="s">
        <v>69</v>
      </c>
      <c r="L20" s="16" t="s">
        <v>101</v>
      </c>
      <c r="M20" s="19">
        <v>14.71</v>
      </c>
      <c r="N20" s="19">
        <v>15.19</v>
      </c>
      <c r="O20" s="19">
        <v>15.732</v>
      </c>
      <c r="P20" s="19">
        <v>15.727</v>
      </c>
      <c r="Q20" s="19">
        <v>17.123</v>
      </c>
      <c r="R20" s="19">
        <v>18.015</v>
      </c>
      <c r="S20" s="19">
        <v>18.292</v>
      </c>
      <c r="T20" s="19">
        <v>19.18</v>
      </c>
      <c r="U20" s="19">
        <v>20.415</v>
      </c>
      <c r="V20" s="19">
        <v>22.474</v>
      </c>
      <c r="W20" s="19">
        <v>23.481</v>
      </c>
      <c r="X20" s="19">
        <v>24.713</v>
      </c>
      <c r="Y20" s="19">
        <v>24.846</v>
      </c>
      <c r="Z20" s="19">
        <v>25.386</v>
      </c>
      <c r="AA20" s="19">
        <v>26.411</v>
      </c>
      <c r="AB20" s="19">
        <v>27.686</v>
      </c>
      <c r="AC20" s="19">
        <v>28.971</v>
      </c>
      <c r="AD20" s="19">
        <v>30.808</v>
      </c>
      <c r="AE20" s="19">
        <v>32.077</v>
      </c>
      <c r="AF20" s="19">
        <v>34.32</v>
      </c>
      <c r="AG20" s="19">
        <v>36.107</v>
      </c>
      <c r="AH20" s="19">
        <v>39.909</v>
      </c>
      <c r="AI20" s="19">
        <v>46.056</v>
      </c>
      <c r="AJ20" s="19">
        <v>56.166</v>
      </c>
      <c r="AK20" s="19">
        <v>57.436</v>
      </c>
      <c r="AL20" s="19">
        <v>60.706</v>
      </c>
      <c r="AM20" s="19">
        <v>58.76</v>
      </c>
    </row>
    <row r="21" spans="10:39" ht="12">
      <c r="J21" s="28">
        <v>19</v>
      </c>
      <c r="K21" s="29" t="s">
        <v>73</v>
      </c>
      <c r="L21" s="30" t="s">
        <v>102</v>
      </c>
      <c r="M21" s="31">
        <v>3.23</v>
      </c>
      <c r="N21" s="31">
        <v>3.55</v>
      </c>
      <c r="O21" s="31">
        <v>4.04</v>
      </c>
      <c r="P21" s="31">
        <v>4.5</v>
      </c>
      <c r="Q21" s="31">
        <v>4.19</v>
      </c>
      <c r="R21" s="31">
        <v>5.17</v>
      </c>
      <c r="S21" s="31">
        <v>5.87</v>
      </c>
      <c r="T21" s="31">
        <v>5.95</v>
      </c>
      <c r="U21" s="31">
        <v>4.88</v>
      </c>
      <c r="V21" s="31">
        <v>4.5</v>
      </c>
      <c r="W21" s="31">
        <v>6.45</v>
      </c>
      <c r="X21" s="31">
        <v>7.83</v>
      </c>
      <c r="Y21" s="31">
        <v>6.25</v>
      </c>
      <c r="Z21" s="31">
        <v>5.5</v>
      </c>
      <c r="AA21" s="31">
        <v>5.46</v>
      </c>
      <c r="AB21" s="31">
        <v>7.46</v>
      </c>
      <c r="AC21" s="31">
        <v>10.28</v>
      </c>
      <c r="AD21" s="31">
        <v>11.77</v>
      </c>
      <c r="AE21" s="31">
        <v>13.41</v>
      </c>
      <c r="AF21" s="31">
        <v>11.02</v>
      </c>
      <c r="AG21" s="31">
        <v>8.5</v>
      </c>
      <c r="AH21" s="31">
        <v>8.8</v>
      </c>
      <c r="AI21" s="31">
        <v>7.69</v>
      </c>
      <c r="AJ21" s="31">
        <v>6.33</v>
      </c>
      <c r="AK21" s="31">
        <v>5.66</v>
      </c>
      <c r="AL21" s="31">
        <v>6.2</v>
      </c>
      <c r="AM21" s="31">
        <v>7</v>
      </c>
    </row>
    <row r="22" spans="10:39" ht="12">
      <c r="J22" s="7">
        <v>20</v>
      </c>
      <c r="K22" s="1" t="s">
        <v>173</v>
      </c>
      <c r="L22" s="16" t="s">
        <v>103</v>
      </c>
      <c r="M22" s="17">
        <v>3.157</v>
      </c>
      <c r="N22" s="17">
        <v>3.549</v>
      </c>
      <c r="O22" s="17">
        <v>3.954</v>
      </c>
      <c r="P22" s="17">
        <v>4.881</v>
      </c>
      <c r="Q22" s="17">
        <v>4.321</v>
      </c>
      <c r="R22" s="17">
        <v>5.339</v>
      </c>
      <c r="S22" s="17">
        <v>6.677</v>
      </c>
      <c r="T22" s="17">
        <v>6.458</v>
      </c>
      <c r="U22" s="17">
        <v>4.348</v>
      </c>
      <c r="V22" s="17">
        <v>4.071</v>
      </c>
      <c r="W22" s="17">
        <v>7.041</v>
      </c>
      <c r="X22" s="17">
        <v>7.886</v>
      </c>
      <c r="Y22" s="17">
        <v>5.838</v>
      </c>
      <c r="Z22" s="17">
        <v>4.989</v>
      </c>
      <c r="AA22" s="17">
        <v>5.265</v>
      </c>
      <c r="AB22" s="17">
        <v>7.221</v>
      </c>
      <c r="AC22" s="17">
        <v>10.041</v>
      </c>
      <c r="AD22" s="17">
        <v>11.506</v>
      </c>
      <c r="AE22" s="17">
        <v>14.077</v>
      </c>
      <c r="AF22" s="17">
        <v>10.686</v>
      </c>
      <c r="AG22" s="17">
        <v>8.63</v>
      </c>
      <c r="AH22" s="17">
        <v>9.58</v>
      </c>
      <c r="AI22" s="17">
        <v>7.48</v>
      </c>
      <c r="AJ22" s="17">
        <v>5.96</v>
      </c>
      <c r="AK22" s="17">
        <v>5.82</v>
      </c>
      <c r="AL22" s="17">
        <v>6.69</v>
      </c>
      <c r="AM22" s="17">
        <v>7.72</v>
      </c>
    </row>
    <row r="23" spans="10:39" ht="12">
      <c r="J23" s="28">
        <v>21</v>
      </c>
      <c r="K23" s="29" t="s">
        <v>79</v>
      </c>
      <c r="L23" s="30" t="s">
        <v>104</v>
      </c>
      <c r="M23" s="32">
        <v>0.32</v>
      </c>
      <c r="N23" s="32">
        <v>0.32</v>
      </c>
      <c r="O23" s="32">
        <v>0.33</v>
      </c>
      <c r="P23" s="32">
        <v>0.35</v>
      </c>
      <c r="Q23" s="32">
        <v>0.35</v>
      </c>
      <c r="R23" s="32">
        <v>0.37</v>
      </c>
      <c r="S23" s="32">
        <v>0.39</v>
      </c>
      <c r="T23" s="32">
        <v>0.42</v>
      </c>
      <c r="U23" s="32">
        <v>0.44</v>
      </c>
      <c r="V23" s="32">
        <v>0.46</v>
      </c>
      <c r="W23" s="32">
        <v>0.49</v>
      </c>
      <c r="X23" s="32">
        <v>0.54</v>
      </c>
      <c r="Y23" s="32">
        <v>0.59</v>
      </c>
      <c r="Z23" s="32">
        <v>0.63</v>
      </c>
      <c r="AA23" s="32">
        <v>0.67</v>
      </c>
      <c r="AB23" s="32">
        <v>0.72</v>
      </c>
      <c r="AC23" s="32">
        <v>0.78</v>
      </c>
      <c r="AD23" s="32">
        <v>0.85</v>
      </c>
      <c r="AE23" s="32">
        <v>0.94</v>
      </c>
      <c r="AF23" s="32">
        <v>1</v>
      </c>
      <c r="AG23" s="32">
        <v>1.03</v>
      </c>
      <c r="AH23" s="32">
        <v>1.07</v>
      </c>
      <c r="AI23" s="32">
        <v>1.11</v>
      </c>
      <c r="AJ23" s="32">
        <v>1.14</v>
      </c>
      <c r="AK23" s="32">
        <v>1.17</v>
      </c>
      <c r="AL23" s="32">
        <v>1.213</v>
      </c>
      <c r="AM23" s="32">
        <v>1.259</v>
      </c>
    </row>
    <row r="24" spans="10:39" ht="12">
      <c r="J24" s="7">
        <v>22</v>
      </c>
      <c r="K24" s="1" t="s">
        <v>81</v>
      </c>
      <c r="L24" s="16" t="s">
        <v>105</v>
      </c>
      <c r="M24" s="17">
        <v>0.368</v>
      </c>
      <c r="N24" s="17">
        <v>0.37200000000000005</v>
      </c>
      <c r="O24" s="17">
        <v>0.377</v>
      </c>
      <c r="P24" s="17">
        <v>0.385</v>
      </c>
      <c r="Q24" s="17">
        <v>0.395</v>
      </c>
      <c r="R24" s="17">
        <v>0.41</v>
      </c>
      <c r="S24" s="17">
        <v>0.428</v>
      </c>
      <c r="T24" s="17">
        <v>0.447</v>
      </c>
      <c r="U24" s="17">
        <v>0.466</v>
      </c>
      <c r="V24" s="17">
        <v>0.483</v>
      </c>
      <c r="W24" s="17">
        <v>0.51</v>
      </c>
      <c r="X24" s="17">
        <v>0.5579999999999999</v>
      </c>
      <c r="Y24" s="17">
        <v>0.601</v>
      </c>
      <c r="Z24" s="17">
        <v>0.635</v>
      </c>
      <c r="AA24" s="17">
        <v>0.675</v>
      </c>
      <c r="AB24" s="17">
        <v>0.722</v>
      </c>
      <c r="AC24" s="17">
        <v>0.7859999999999999</v>
      </c>
      <c r="AD24" s="17">
        <v>0.868</v>
      </c>
      <c r="AE24" s="17">
        <v>0.946</v>
      </c>
      <c r="AF24" s="17">
        <v>1</v>
      </c>
      <c r="AG24" s="17">
        <v>1.042</v>
      </c>
      <c r="AH24" s="17">
        <v>1.084</v>
      </c>
      <c r="AI24" s="17">
        <v>1.123</v>
      </c>
      <c r="AJ24" s="17">
        <v>1.1520000000000001</v>
      </c>
      <c r="AK24" s="17">
        <v>1.2</v>
      </c>
      <c r="AL24" s="17">
        <v>1.245</v>
      </c>
      <c r="AM24" s="17">
        <v>1.298</v>
      </c>
    </row>
    <row r="25" spans="2:39" ht="12">
      <c r="B25" s="8"/>
      <c r="J25" s="28">
        <v>23</v>
      </c>
      <c r="K25" s="29" t="s">
        <v>84</v>
      </c>
      <c r="L25" s="30" t="s">
        <v>106</v>
      </c>
      <c r="M25" s="33">
        <v>0.31719128329297824</v>
      </c>
      <c r="N25" s="33">
        <v>0.32134209616049814</v>
      </c>
      <c r="O25" s="33">
        <v>0.32687651331719125</v>
      </c>
      <c r="P25" s="33">
        <v>0.336215842269111</v>
      </c>
      <c r="Q25" s="33">
        <v>0.3459010722933241</v>
      </c>
      <c r="R25" s="33">
        <v>0.3604289173296437</v>
      </c>
      <c r="S25" s="33">
        <v>0.37979937737806985</v>
      </c>
      <c r="T25" s="33">
        <v>0.40228294707713597</v>
      </c>
      <c r="U25" s="33">
        <v>0.4195780006918022</v>
      </c>
      <c r="V25" s="33">
        <v>0.4334140435835351</v>
      </c>
      <c r="W25" s="33">
        <v>0.46039432722241436</v>
      </c>
      <c r="X25" s="33">
        <v>0.5108958837772397</v>
      </c>
      <c r="Y25" s="33">
        <v>0.5575925285368384</v>
      </c>
      <c r="Z25" s="33">
        <v>0.5897613282601176</v>
      </c>
      <c r="AA25" s="33">
        <v>0.6278104462123832</v>
      </c>
      <c r="AB25" s="33">
        <v>0.6758906952611553</v>
      </c>
      <c r="AC25" s="33">
        <v>0.7519889311656865</v>
      </c>
      <c r="AD25" s="33">
        <v>0.8536838464199239</v>
      </c>
      <c r="AE25" s="33">
        <v>0.9422345209270148</v>
      </c>
      <c r="AF25" s="33">
        <v>1</v>
      </c>
      <c r="AG25" s="33">
        <v>1.0321687997232791</v>
      </c>
      <c r="AH25" s="33">
        <v>1.0760982359045315</v>
      </c>
      <c r="AI25" s="33">
        <v>1.1144932549290902</v>
      </c>
      <c r="AJ25" s="33">
        <v>1.1359391214112764</v>
      </c>
      <c r="AK25" s="33">
        <v>1.1774472500864752</v>
      </c>
      <c r="AL25" s="33">
        <v>1.226</v>
      </c>
      <c r="AM25" s="33">
        <v>1.291</v>
      </c>
    </row>
    <row r="26" spans="2:39" ht="12">
      <c r="B26" s="8"/>
      <c r="J26" s="7">
        <v>24</v>
      </c>
      <c r="K26" s="1" t="s">
        <v>86</v>
      </c>
      <c r="L26" s="16" t="s">
        <v>107</v>
      </c>
      <c r="M26" s="19">
        <v>1.086956521739146</v>
      </c>
      <c r="N26" s="19">
        <v>1.3440860215053763</v>
      </c>
      <c r="O26" s="19">
        <v>2.1220159151193556</v>
      </c>
      <c r="P26" s="19">
        <v>2.5974025974025974</v>
      </c>
      <c r="Q26" s="19">
        <v>3.79746835443038</v>
      </c>
      <c r="R26" s="19">
        <v>4.390243902439018</v>
      </c>
      <c r="S26" s="19">
        <v>4.439252336448612</v>
      </c>
      <c r="T26" s="19">
        <v>4.250559284116328</v>
      </c>
      <c r="U26" s="19">
        <v>3.6480686695278877</v>
      </c>
      <c r="V26" s="19">
        <v>5.590062111801249</v>
      </c>
      <c r="W26" s="19">
        <v>9.411764705882348</v>
      </c>
      <c r="X26" s="19">
        <v>7.706093189964165</v>
      </c>
      <c r="Y26" s="19">
        <v>5.657237936772044</v>
      </c>
      <c r="Z26" s="19">
        <v>6.299212598425197</v>
      </c>
      <c r="AA26" s="19">
        <v>6.962962962962966</v>
      </c>
      <c r="AB26" s="19">
        <v>8.864265927977828</v>
      </c>
      <c r="AC26" s="19">
        <v>10.432569974554712</v>
      </c>
      <c r="AD26" s="19">
        <v>8.98617511520737</v>
      </c>
      <c r="AE26" s="19">
        <v>5.70824524312897</v>
      </c>
      <c r="AF26" s="19">
        <v>4.2</v>
      </c>
      <c r="AG26" s="19">
        <v>4.030710172744724</v>
      </c>
      <c r="AH26" s="19">
        <v>3.597785977859771</v>
      </c>
      <c r="AI26" s="19">
        <v>2.5823686553873606</v>
      </c>
      <c r="AJ26" s="19">
        <v>4.166666666666664</v>
      </c>
      <c r="AK26" s="19">
        <v>3.3333333333333335</v>
      </c>
      <c r="AL26" s="19">
        <v>3.7</v>
      </c>
      <c r="AM26" s="19">
        <v>4.9</v>
      </c>
    </row>
    <row r="27" spans="2:39" ht="12">
      <c r="B27" s="8"/>
      <c r="J27" s="28">
        <v>25</v>
      </c>
      <c r="K27" s="29" t="s">
        <v>88</v>
      </c>
      <c r="L27" s="30" t="s">
        <v>108</v>
      </c>
      <c r="M27" s="31">
        <v>5.7</v>
      </c>
      <c r="N27" s="31">
        <v>5.2</v>
      </c>
      <c r="O27" s="31">
        <v>4.5</v>
      </c>
      <c r="P27" s="31">
        <v>3.8</v>
      </c>
      <c r="Q27" s="31">
        <v>3.8</v>
      </c>
      <c r="R27" s="31">
        <v>3.6</v>
      </c>
      <c r="S27" s="31">
        <v>3.5</v>
      </c>
      <c r="T27" s="31">
        <v>4.9</v>
      </c>
      <c r="U27" s="31">
        <v>5.9</v>
      </c>
      <c r="V27" s="31">
        <v>5.6</v>
      </c>
      <c r="W27" s="31">
        <v>4.9</v>
      </c>
      <c r="X27" s="31">
        <v>5.6</v>
      </c>
      <c r="Y27" s="31">
        <v>8.5</v>
      </c>
      <c r="Z27" s="31">
        <v>7.7</v>
      </c>
      <c r="AA27" s="31">
        <v>7.1</v>
      </c>
      <c r="AB27" s="31">
        <v>6.1</v>
      </c>
      <c r="AC27" s="31">
        <v>5.8</v>
      </c>
      <c r="AD27" s="31">
        <v>7.1</v>
      </c>
      <c r="AE27" s="31">
        <v>7.6</v>
      </c>
      <c r="AF27" s="31">
        <v>9.7</v>
      </c>
      <c r="AG27" s="31">
        <v>9.6</v>
      </c>
      <c r="AH27" s="31">
        <v>7.5</v>
      </c>
      <c r="AI27" s="31">
        <v>7.2</v>
      </c>
      <c r="AJ27" s="31">
        <v>7</v>
      </c>
      <c r="AK27" s="31">
        <v>6.2</v>
      </c>
      <c r="AL27" s="31">
        <v>5.5</v>
      </c>
      <c r="AM27" s="31">
        <v>5.2</v>
      </c>
    </row>
    <row r="28" spans="2:39" ht="12">
      <c r="B28" s="8"/>
      <c r="J28" s="7">
        <v>26</v>
      </c>
      <c r="K28" s="1" t="s">
        <v>91</v>
      </c>
      <c r="L28" s="16" t="s">
        <v>109</v>
      </c>
      <c r="M28" s="20">
        <v>71833</v>
      </c>
      <c r="N28" s="20">
        <v>73091</v>
      </c>
      <c r="O28" s="20">
        <v>74455</v>
      </c>
      <c r="P28" s="20">
        <v>75770</v>
      </c>
      <c r="Q28" s="20">
        <v>77347</v>
      </c>
      <c r="R28" s="20">
        <v>78737</v>
      </c>
      <c r="S28" s="20">
        <v>80734</v>
      </c>
      <c r="T28" s="20">
        <v>82771</v>
      </c>
      <c r="U28" s="20">
        <v>84382</v>
      </c>
      <c r="V28" s="20">
        <v>87034</v>
      </c>
      <c r="W28" s="20">
        <v>89429</v>
      </c>
      <c r="X28" s="20">
        <v>91949</v>
      </c>
      <c r="Y28" s="20">
        <v>93775</v>
      </c>
      <c r="Z28" s="20">
        <v>96158</v>
      </c>
      <c r="AA28" s="20">
        <v>99009</v>
      </c>
      <c r="AB28" s="20">
        <v>102251</v>
      </c>
      <c r="AC28" s="20">
        <v>104962</v>
      </c>
      <c r="AD28" s="20">
        <v>106940</v>
      </c>
      <c r="AE28" s="20">
        <v>108670</v>
      </c>
      <c r="AF28" s="20">
        <v>110204</v>
      </c>
      <c r="AG28" s="20">
        <v>111550</v>
      </c>
      <c r="AH28" s="20">
        <v>113544</v>
      </c>
      <c r="AI28" s="20">
        <v>115461</v>
      </c>
      <c r="AJ28" s="20">
        <v>117834</v>
      </c>
      <c r="AK28" s="20">
        <v>119865</v>
      </c>
      <c r="AL28" s="20">
        <v>121669</v>
      </c>
      <c r="AM28" s="20">
        <v>124018</v>
      </c>
    </row>
    <row r="29" spans="2:39" ht="12">
      <c r="B29" s="8"/>
      <c r="J29" s="28">
        <v>27</v>
      </c>
      <c r="K29" s="29" t="s">
        <v>94</v>
      </c>
      <c r="L29" s="30" t="s">
        <v>110</v>
      </c>
      <c r="M29" s="31">
        <v>189300</v>
      </c>
      <c r="N29" s="31">
        <v>191927</v>
      </c>
      <c r="O29" s="31">
        <v>194347</v>
      </c>
      <c r="P29" s="31">
        <v>196599</v>
      </c>
      <c r="Q29" s="31">
        <v>198752</v>
      </c>
      <c r="R29" s="31">
        <v>200745</v>
      </c>
      <c r="S29" s="31">
        <v>202736</v>
      </c>
      <c r="T29" s="31">
        <v>205089</v>
      </c>
      <c r="U29" s="31">
        <v>207692</v>
      </c>
      <c r="V29" s="31">
        <v>209924</v>
      </c>
      <c r="W29" s="31">
        <v>211939</v>
      </c>
      <c r="X29" s="31">
        <v>213898</v>
      </c>
      <c r="Y29" s="31">
        <v>215981</v>
      </c>
      <c r="Z29" s="31">
        <v>218086</v>
      </c>
      <c r="AA29" s="31">
        <v>220289</v>
      </c>
      <c r="AB29" s="31">
        <v>222629</v>
      </c>
      <c r="AC29" s="31">
        <v>225106</v>
      </c>
      <c r="AD29" s="31">
        <v>227754</v>
      </c>
      <c r="AE29" s="31">
        <v>230182</v>
      </c>
      <c r="AF29" s="31">
        <v>232549</v>
      </c>
      <c r="AG29" s="31">
        <v>234829</v>
      </c>
      <c r="AH29" s="31">
        <v>237051</v>
      </c>
      <c r="AI29" s="31">
        <v>239322</v>
      </c>
      <c r="AJ29" s="31">
        <v>241650</v>
      </c>
      <c r="AK29" s="31">
        <v>243944</v>
      </c>
      <c r="AL29" s="31">
        <v>246113</v>
      </c>
      <c r="AM29" s="31">
        <v>248130</v>
      </c>
    </row>
    <row r="30" spans="2:39" ht="12">
      <c r="B30" s="8"/>
      <c r="J30" s="7">
        <v>28</v>
      </c>
      <c r="K30" s="1" t="s">
        <v>169</v>
      </c>
      <c r="L30" s="16" t="s">
        <v>111</v>
      </c>
      <c r="M30" s="17">
        <v>1</v>
      </c>
      <c r="N30" s="17">
        <v>1</v>
      </c>
      <c r="O30" s="17">
        <v>1</v>
      </c>
      <c r="P30" s="17">
        <v>1</v>
      </c>
      <c r="Q30" s="19">
        <v>1.0291595197255576</v>
      </c>
      <c r="R30" s="19">
        <v>1.0471698113207546</v>
      </c>
      <c r="S30" s="19">
        <v>1.0497427101200687</v>
      </c>
      <c r="T30" s="19">
        <v>1.0385934819897085</v>
      </c>
      <c r="U30" s="19">
        <v>1.0102915951972558</v>
      </c>
      <c r="V30" s="19">
        <v>0.9356775300171527</v>
      </c>
      <c r="W30" s="19">
        <v>0.8499142367066896</v>
      </c>
      <c r="X30" s="19">
        <v>0.8696397941680962</v>
      </c>
      <c r="Y30" s="19">
        <v>0.8447684391080618</v>
      </c>
      <c r="Z30" s="19">
        <v>0.9056603773584907</v>
      </c>
      <c r="AA30" s="19">
        <v>0.8859348198970841</v>
      </c>
      <c r="AB30" s="19">
        <v>0.7924528301886793</v>
      </c>
      <c r="AC30" s="19">
        <v>0.7555746140651801</v>
      </c>
      <c r="AD30" s="19">
        <v>0.7495711835334479</v>
      </c>
      <c r="AE30" s="19">
        <v>0.8825042881646656</v>
      </c>
      <c r="AF30" s="19">
        <v>1</v>
      </c>
      <c r="AG30" s="19">
        <v>1.074614065180103</v>
      </c>
      <c r="AH30" s="19">
        <v>1.1861063464837052</v>
      </c>
      <c r="AI30" s="19">
        <v>1.2281303602058318</v>
      </c>
      <c r="AJ30" s="19">
        <v>0.9622641509433963</v>
      </c>
      <c r="AK30" s="19">
        <v>0.8310463121783878</v>
      </c>
      <c r="AL30" s="19">
        <v>0.8</v>
      </c>
      <c r="AM30" s="19">
        <v>0.81</v>
      </c>
    </row>
    <row r="31" spans="10:39" ht="12">
      <c r="J31" s="28">
        <v>29</v>
      </c>
      <c r="K31" s="29" t="s">
        <v>167</v>
      </c>
      <c r="L31" s="30" t="s">
        <v>112</v>
      </c>
      <c r="M31" s="31">
        <v>5.224</v>
      </c>
      <c r="N31" s="31">
        <v>6.801</v>
      </c>
      <c r="O31" s="31">
        <v>4.951</v>
      </c>
      <c r="P31" s="31">
        <v>3.817</v>
      </c>
      <c r="Q31" s="31">
        <v>3.8</v>
      </c>
      <c r="R31" s="31">
        <v>0.635</v>
      </c>
      <c r="S31" s="31">
        <v>0.607</v>
      </c>
      <c r="T31" s="31">
        <v>2.603</v>
      </c>
      <c r="U31" s="31">
        <v>-2.26</v>
      </c>
      <c r="V31" s="31">
        <v>-6.416</v>
      </c>
      <c r="W31" s="31">
        <v>0.911</v>
      </c>
      <c r="X31" s="31">
        <v>-5.505</v>
      </c>
      <c r="Y31" s="31">
        <v>8.903</v>
      </c>
      <c r="Z31" s="31">
        <v>-9.483</v>
      </c>
      <c r="AA31" s="31">
        <v>-31.091</v>
      </c>
      <c r="AB31" s="31">
        <v>-33.947</v>
      </c>
      <c r="AC31" s="31">
        <v>-27.536</v>
      </c>
      <c r="AD31" s="31">
        <v>-25.48</v>
      </c>
      <c r="AE31" s="31">
        <v>-27.978</v>
      </c>
      <c r="AF31" s="31">
        <v>-36.444</v>
      </c>
      <c r="AG31" s="31">
        <v>-67.08</v>
      </c>
      <c r="AH31" s="31">
        <v>-112.522</v>
      </c>
      <c r="AI31" s="31">
        <v>-122.148</v>
      </c>
      <c r="AJ31" s="31">
        <v>-145.058</v>
      </c>
      <c r="AK31" s="31">
        <v>-159.5</v>
      </c>
      <c r="AL31" s="31">
        <v>-127.215</v>
      </c>
      <c r="AM31" s="31">
        <v>-112.192</v>
      </c>
    </row>
    <row r="32" spans="10:39" ht="12">
      <c r="J32" s="7">
        <v>30</v>
      </c>
      <c r="K32" s="1" t="s">
        <v>168</v>
      </c>
      <c r="L32" s="16" t="s">
        <v>113</v>
      </c>
      <c r="M32" s="17">
        <v>4.414</v>
      </c>
      <c r="N32" s="17">
        <v>6.823</v>
      </c>
      <c r="O32" s="17">
        <v>5.431</v>
      </c>
      <c r="P32" s="17">
        <v>3.031</v>
      </c>
      <c r="Q32" s="17">
        <v>2.583</v>
      </c>
      <c r="R32" s="17">
        <v>0.611</v>
      </c>
      <c r="S32" s="17">
        <v>0.399</v>
      </c>
      <c r="T32" s="17">
        <v>2.331</v>
      </c>
      <c r="U32" s="17">
        <v>-1.433</v>
      </c>
      <c r="V32" s="17">
        <v>-5.795</v>
      </c>
      <c r="W32" s="17">
        <v>7.14</v>
      </c>
      <c r="X32" s="17">
        <v>1.962</v>
      </c>
      <c r="Y32" s="17">
        <v>18.116</v>
      </c>
      <c r="Z32" s="17">
        <v>4.207</v>
      </c>
      <c r="AA32" s="17">
        <v>-14.511</v>
      </c>
      <c r="AB32" s="17">
        <v>-15.427</v>
      </c>
      <c r="AC32" s="17">
        <v>-0.911</v>
      </c>
      <c r="AD32" s="17">
        <v>1.873</v>
      </c>
      <c r="AE32" s="17">
        <v>6.884</v>
      </c>
      <c r="AF32" s="17">
        <v>-8.679</v>
      </c>
      <c r="AG32" s="17">
        <v>-46.246</v>
      </c>
      <c r="AH32" s="17">
        <v>-107.013</v>
      </c>
      <c r="AI32" s="17">
        <v>-116.393</v>
      </c>
      <c r="AJ32" s="17">
        <v>-133.249</v>
      </c>
      <c r="AK32" s="17">
        <v>-143.7</v>
      </c>
      <c r="AL32" s="17">
        <v>-126.548</v>
      </c>
      <c r="AM32" s="17">
        <v>-122.756</v>
      </c>
    </row>
    <row r="33" spans="10:39" ht="12">
      <c r="J33" s="28">
        <v>31</v>
      </c>
      <c r="K33" s="29" t="s">
        <v>157</v>
      </c>
      <c r="L33" s="30" t="s">
        <v>114</v>
      </c>
      <c r="M33" s="31">
        <v>6113</v>
      </c>
      <c r="N33" s="31">
        <v>6271</v>
      </c>
      <c r="O33" s="31">
        <v>6378</v>
      </c>
      <c r="P33" s="31">
        <v>6727</v>
      </c>
      <c r="Q33" s="31">
        <v>7027</v>
      </c>
      <c r="R33" s="31">
        <v>7280</v>
      </c>
      <c r="S33" s="31">
        <v>7513</v>
      </c>
      <c r="T33" s="31">
        <v>7728</v>
      </c>
      <c r="U33" s="31">
        <v>7891</v>
      </c>
      <c r="V33" s="31">
        <v>8134</v>
      </c>
      <c r="W33" s="31">
        <v>8322</v>
      </c>
      <c r="X33" s="31">
        <v>8562</v>
      </c>
      <c r="Y33" s="31">
        <v>9042</v>
      </c>
      <c r="Z33" s="31">
        <v>8867</v>
      </c>
      <c r="AA33" s="31">
        <v>8944</v>
      </c>
      <c r="AB33" s="31">
        <v>9175</v>
      </c>
      <c r="AC33" s="31">
        <v>9381</v>
      </c>
      <c r="AD33" s="31">
        <v>9735</v>
      </c>
      <c r="AE33" s="31">
        <v>9829</v>
      </c>
      <c r="AF33" s="31">
        <v>9722</v>
      </c>
      <c r="AG33" s="31">
        <v>9769</v>
      </c>
      <c r="AH33" s="31">
        <v>9725</v>
      </c>
      <c r="AI33" s="31">
        <v>9930</v>
      </c>
      <c r="AJ33" s="31">
        <v>10419</v>
      </c>
      <c r="AK33" s="31">
        <v>10625</v>
      </c>
      <c r="AL33" s="31">
        <v>10929</v>
      </c>
      <c r="AM33" s="31">
        <v>11012</v>
      </c>
    </row>
    <row r="34" spans="12:39" ht="12">
      <c r="L34" s="3" t="s">
        <v>115</v>
      </c>
      <c r="M34" s="9">
        <v>1066.481073209749</v>
      </c>
      <c r="N34" s="9">
        <v>1145.7634076048919</v>
      </c>
      <c r="O34" s="9">
        <v>1216.5207598070087</v>
      </c>
      <c r="P34" s="9">
        <v>1278.6584077917323</v>
      </c>
      <c r="Q34" s="9">
        <v>1337.2913408748789</v>
      </c>
      <c r="R34" s="9">
        <v>1392.3248370320807</v>
      </c>
      <c r="S34" s="9">
        <v>1438.2650188500547</v>
      </c>
      <c r="T34" s="9">
        <v>1502.9601614926862</v>
      </c>
      <c r="U34" s="9">
        <v>1560.0775421859614</v>
      </c>
      <c r="V34" s="9">
        <v>1625.4357389991617</v>
      </c>
      <c r="W34" s="9">
        <v>1738.060225971473</v>
      </c>
      <c r="X34" s="9">
        <v>1719.3999871711826</v>
      </c>
      <c r="Y34" s="9">
        <v>1752.6474177239845</v>
      </c>
      <c r="Z34" s="9">
        <v>1818.2897806102856</v>
      </c>
      <c r="AA34" s="9">
        <v>1880.4274285950094</v>
      </c>
      <c r="AB34" s="9">
        <v>1975.9072291569018</v>
      </c>
      <c r="AC34" s="9">
        <v>2018.7215841707664</v>
      </c>
      <c r="AD34" s="9">
        <v>2020.3318585850047</v>
      </c>
      <c r="AE34" s="9">
        <v>2052.821512942871</v>
      </c>
      <c r="AF34" s="9">
        <v>2065.040654086208</v>
      </c>
      <c r="AG34" s="9">
        <v>2131.724959240546</v>
      </c>
      <c r="AH34" s="9">
        <v>2262.3466308425795</v>
      </c>
      <c r="AI34" s="9">
        <v>2331.493708630458</v>
      </c>
      <c r="AJ34" s="9">
        <v>2424.4160145344426</v>
      </c>
      <c r="AK34" s="9">
        <v>2467.419813597041</v>
      </c>
      <c r="AL34" s="9">
        <v>2568.6776576453176</v>
      </c>
      <c r="AM34" s="9">
        <v>2658.095248647725</v>
      </c>
    </row>
    <row r="35" spans="12:39" ht="12">
      <c r="L35" s="3" t="s">
        <v>116</v>
      </c>
      <c r="T35" s="10">
        <v>4.250559284116328</v>
      </c>
      <c r="U35" s="10">
        <v>3.6480686695278877</v>
      </c>
      <c r="V35" s="10">
        <v>5.590062111801249</v>
      </c>
      <c r="W35" s="10">
        <v>9.411764705882348</v>
      </c>
      <c r="X35" s="10">
        <v>7.706093189964165</v>
      </c>
      <c r="Y35" s="10">
        <v>5.657237936772044</v>
      </c>
      <c r="Z35" s="10">
        <v>6.299212598425197</v>
      </c>
      <c r="AA35" s="10">
        <v>6.962962962962966</v>
      </c>
      <c r="AB35" s="10">
        <v>8.864265927977828</v>
      </c>
      <c r="AC35" s="10">
        <v>10.432569974554712</v>
      </c>
      <c r="AD35" s="10">
        <v>8.98617511520737</v>
      </c>
      <c r="AE35" s="10">
        <v>5.70824524312897</v>
      </c>
      <c r="AF35" s="10">
        <v>4.2</v>
      </c>
      <c r="AG35" s="10">
        <v>4.030710172744724</v>
      </c>
      <c r="AH35" s="10">
        <v>3.597785977859771</v>
      </c>
      <c r="AI35" s="10">
        <v>2.5823686553873606</v>
      </c>
      <c r="AJ35" s="10">
        <v>4.166666666666664</v>
      </c>
      <c r="AK35" s="10">
        <v>3.3333333333333335</v>
      </c>
      <c r="AL35" s="10">
        <v>3.7</v>
      </c>
      <c r="AM35" s="10">
        <v>4.9</v>
      </c>
    </row>
    <row r="36" spans="30:39" ht="12">
      <c r="AD36" s="10">
        <v>8.98617511520737</v>
      </c>
      <c r="AE36" s="10">
        <v>5.70824524312897</v>
      </c>
      <c r="AF36" s="10">
        <v>4.2</v>
      </c>
      <c r="AG36" s="10">
        <v>4.030710172744724</v>
      </c>
      <c r="AH36" s="10">
        <v>3.597785977859771</v>
      </c>
      <c r="AI36" s="10">
        <v>2.5823686553873606</v>
      </c>
      <c r="AJ36" s="10">
        <v>4.166666666666664</v>
      </c>
      <c r="AK36" s="10">
        <v>3.3333333333333335</v>
      </c>
      <c r="AL36" s="10">
        <v>3.7</v>
      </c>
      <c r="AM36" s="10">
        <v>4.9</v>
      </c>
    </row>
    <row r="38" spans="1:39" ht="12">
      <c r="A38" s="6" t="s">
        <v>117</v>
      </c>
      <c r="L38" s="25" t="s">
        <v>118</v>
      </c>
      <c r="M38" s="26">
        <v>95</v>
      </c>
      <c r="N38" s="26">
        <v>83</v>
      </c>
      <c r="O38" s="26">
        <v>72</v>
      </c>
      <c r="P38" s="26">
        <v>62</v>
      </c>
      <c r="Q38" s="26">
        <v>53</v>
      </c>
      <c r="R38" s="26">
        <v>46</v>
      </c>
      <c r="S38" s="26">
        <v>39</v>
      </c>
      <c r="T38" s="26">
        <v>32</v>
      </c>
      <c r="U38" s="26">
        <v>26</v>
      </c>
      <c r="V38" s="26">
        <v>20</v>
      </c>
      <c r="W38" s="26">
        <v>15</v>
      </c>
      <c r="X38" s="26">
        <v>10</v>
      </c>
      <c r="Y38" s="26">
        <v>6</v>
      </c>
      <c r="Z38" s="26">
        <v>2</v>
      </c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</row>
    <row r="39" spans="12:39" ht="12">
      <c r="L39" s="25" t="s">
        <v>119</v>
      </c>
      <c r="M39" s="26">
        <v>6</v>
      </c>
      <c r="N39" s="26">
        <v>7</v>
      </c>
      <c r="O39" s="26">
        <v>9</v>
      </c>
      <c r="P39" s="26">
        <v>12</v>
      </c>
      <c r="Q39" s="26">
        <v>15</v>
      </c>
      <c r="R39" s="26">
        <v>19</v>
      </c>
      <c r="S39" s="26">
        <v>24</v>
      </c>
      <c r="T39" s="26">
        <v>30</v>
      </c>
      <c r="U39" s="26">
        <v>37</v>
      </c>
      <c r="V39" s="26">
        <v>45</v>
      </c>
      <c r="W39" s="26">
        <v>54</v>
      </c>
      <c r="X39" s="26">
        <v>64</v>
      </c>
      <c r="Y39" s="26">
        <v>75</v>
      </c>
      <c r="Z39" s="26">
        <v>87</v>
      </c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</row>
    <row r="40" ht="12" hidden="1"/>
    <row r="41" spans="1:36" ht="12" hidden="1">
      <c r="A41" s="1" t="s">
        <v>120</v>
      </c>
      <c r="AE41" s="3"/>
      <c r="AF41" s="3"/>
      <c r="AG41" s="3"/>
      <c r="AH41" s="3"/>
      <c r="AI41" s="3"/>
      <c r="AJ41" s="8"/>
    </row>
    <row r="42" spans="10:37" ht="12" hidden="1">
      <c r="J42" s="3"/>
      <c r="M42" s="3"/>
      <c r="N42" s="3"/>
      <c r="Q42" s="3"/>
      <c r="R42" s="3"/>
      <c r="U42" s="3"/>
      <c r="V42" s="3"/>
      <c r="Z42" s="3"/>
      <c r="AA42" s="3"/>
      <c r="AC42" s="1"/>
      <c r="AE42" s="7"/>
      <c r="AF42" s="10"/>
      <c r="AG42" s="7"/>
      <c r="AH42" s="8"/>
      <c r="AI42" s="1"/>
      <c r="AJ42" s="8"/>
      <c r="AK42" s="8"/>
    </row>
    <row r="43" spans="10:38" ht="12" hidden="1">
      <c r="J43" s="7"/>
      <c r="M43" s="3"/>
      <c r="N43" s="3"/>
      <c r="Q43" s="3"/>
      <c r="R43" s="3"/>
      <c r="U43" s="3"/>
      <c r="V43" s="3"/>
      <c r="Z43" s="3"/>
      <c r="AA43" s="3"/>
      <c r="AE43" s="7"/>
      <c r="AF43" s="10"/>
      <c r="AG43" s="7"/>
      <c r="AH43" s="1"/>
      <c r="AI43" s="8"/>
      <c r="AJ43" s="8"/>
      <c r="AK43" s="8"/>
      <c r="AL43" s="3"/>
    </row>
    <row r="44" spans="10:37" ht="12" hidden="1">
      <c r="J44" s="3"/>
      <c r="N44" s="3"/>
      <c r="R44" s="3"/>
      <c r="V44" s="3"/>
      <c r="AA44" s="3"/>
      <c r="AE44" s="7"/>
      <c r="AF44" s="10"/>
      <c r="AG44" s="7"/>
      <c r="AH44" s="1"/>
      <c r="AI44" s="8"/>
      <c r="AK44" s="8"/>
    </row>
    <row r="45" spans="10:37" ht="12" hidden="1">
      <c r="J45" s="7"/>
      <c r="N45" s="3"/>
      <c r="R45" s="3"/>
      <c r="V45" s="3"/>
      <c r="AA45" s="3"/>
      <c r="AE45" s="7"/>
      <c r="AF45" s="10"/>
      <c r="AG45" s="7"/>
      <c r="AH45" s="1"/>
      <c r="AI45" s="8"/>
      <c r="AJ45" s="8"/>
      <c r="AK45" s="8"/>
    </row>
    <row r="46" spans="10:37" ht="12" hidden="1">
      <c r="J46" s="3"/>
      <c r="L46" s="3" t="s">
        <v>121</v>
      </c>
      <c r="M46" s="3"/>
      <c r="N46" s="3"/>
      <c r="Q46" s="3"/>
      <c r="R46" s="3"/>
      <c r="V46" s="3"/>
      <c r="AA46" s="3"/>
      <c r="AE46" s="7"/>
      <c r="AF46" s="10"/>
      <c r="AG46" s="7"/>
      <c r="AH46" s="1"/>
      <c r="AI46" s="8"/>
      <c r="AJ46" s="8"/>
      <c r="AK46" s="8"/>
    </row>
    <row r="47" spans="10:37" ht="12" hidden="1">
      <c r="J47" s="3"/>
      <c r="L47" s="3" t="s">
        <v>121</v>
      </c>
      <c r="N47" s="3"/>
      <c r="R47" s="3"/>
      <c r="V47" s="7"/>
      <c r="AA47" s="7"/>
      <c r="AE47" s="7"/>
      <c r="AF47" s="10"/>
      <c r="AG47" s="7"/>
      <c r="AH47" s="1"/>
      <c r="AI47" s="8"/>
      <c r="AJ47" s="8"/>
      <c r="AK47" s="8"/>
    </row>
    <row r="48" spans="10:37" ht="12" hidden="1">
      <c r="J48" s="3"/>
      <c r="N48" s="3"/>
      <c r="R48" s="3"/>
      <c r="V48" s="3"/>
      <c r="AA48" s="3"/>
      <c r="AE48" s="7"/>
      <c r="AF48" s="10"/>
      <c r="AG48" s="7"/>
      <c r="AH48" s="8"/>
      <c r="AI48" s="8"/>
      <c r="AJ48" s="8"/>
      <c r="AK48" s="8"/>
    </row>
    <row r="49" spans="14:37" ht="12" hidden="1">
      <c r="N49" s="3"/>
      <c r="R49" s="3"/>
      <c r="V49" s="3"/>
      <c r="AA49" s="3"/>
      <c r="AE49" s="7"/>
      <c r="AF49" s="10"/>
      <c r="AG49" s="7"/>
      <c r="AH49" s="1"/>
      <c r="AI49" s="8"/>
      <c r="AJ49" s="8"/>
      <c r="AK49" s="3"/>
    </row>
    <row r="50" spans="6:37" ht="12" hidden="1">
      <c r="F50" s="3" t="s">
        <v>122</v>
      </c>
      <c r="J50" s="3"/>
      <c r="N50" s="7"/>
      <c r="R50" s="7"/>
      <c r="V50" s="3"/>
      <c r="AA50" s="3"/>
      <c r="AE50" s="7"/>
      <c r="AF50" s="10"/>
      <c r="AG50" s="7"/>
      <c r="AH50" s="1"/>
      <c r="AI50" s="8"/>
      <c r="AJ50" s="8"/>
      <c r="AK50" s="8"/>
    </row>
    <row r="51" spans="10:33" ht="12" hidden="1">
      <c r="J51" s="7"/>
      <c r="N51" s="3"/>
      <c r="R51" s="3"/>
      <c r="V51" s="3"/>
      <c r="AA51" s="3"/>
      <c r="AE51" s="7"/>
      <c r="AF51" s="10"/>
      <c r="AG51" s="7"/>
    </row>
    <row r="52" spans="1:33" ht="12" hidden="1">
      <c r="A52" s="3" t="s">
        <v>123</v>
      </c>
      <c r="G52" s="3" t="s">
        <v>124</v>
      </c>
      <c r="J52" s="3"/>
      <c r="N52" s="3"/>
      <c r="R52" s="3"/>
      <c r="AE52" s="7"/>
      <c r="AF52" s="10"/>
      <c r="AG52" s="7"/>
    </row>
    <row r="53" spans="10:33" ht="12" hidden="1">
      <c r="J53" s="7"/>
      <c r="N53" s="7"/>
      <c r="R53" s="7"/>
      <c r="AE53" s="7"/>
      <c r="AF53" s="10"/>
      <c r="AG53" s="7"/>
    </row>
    <row r="54" spans="3:33" ht="12" hidden="1">
      <c r="C54" s="3" t="s">
        <v>125</v>
      </c>
      <c r="J54" s="3"/>
      <c r="L54" s="3" t="s">
        <v>121</v>
      </c>
      <c r="N54" s="3"/>
      <c r="R54" s="3"/>
      <c r="AE54" s="7"/>
      <c r="AF54" s="10"/>
      <c r="AG54" s="7"/>
    </row>
    <row r="55" spans="10:33" ht="12" hidden="1">
      <c r="J55" s="3"/>
      <c r="N55" s="7"/>
      <c r="R55" s="3"/>
      <c r="AE55" s="7"/>
      <c r="AF55" s="10"/>
      <c r="AG55" s="7"/>
    </row>
    <row r="56" spans="14:33" ht="12" hidden="1">
      <c r="N56" s="3"/>
      <c r="R56" s="3"/>
      <c r="U56" s="3"/>
      <c r="V56" s="3"/>
      <c r="Z56" s="3"/>
      <c r="AA56" s="3"/>
      <c r="AE56" s="7"/>
      <c r="AF56" s="10"/>
      <c r="AG56" s="7"/>
    </row>
    <row r="57" spans="2:33" ht="12" hidden="1">
      <c r="B57" s="3" t="s">
        <v>126</v>
      </c>
      <c r="J57" s="3"/>
      <c r="N57" s="3"/>
      <c r="R57" s="3"/>
      <c r="U57" s="3"/>
      <c r="V57" s="3"/>
      <c r="Z57" s="3"/>
      <c r="AA57" s="3"/>
      <c r="AE57" s="7"/>
      <c r="AF57" s="10"/>
      <c r="AG57" s="7"/>
    </row>
    <row r="58" spans="10:33" ht="12" hidden="1">
      <c r="J58" s="3"/>
      <c r="N58" s="3"/>
      <c r="V58" s="3"/>
      <c r="AA58" s="3"/>
      <c r="AE58" s="7"/>
      <c r="AF58" s="10"/>
      <c r="AG58" s="7"/>
    </row>
    <row r="59" spans="14:33" ht="12" hidden="1">
      <c r="N59" s="3"/>
      <c r="V59" s="3"/>
      <c r="AA59" s="3"/>
      <c r="AE59" s="7"/>
      <c r="AF59" s="10"/>
      <c r="AG59" s="7"/>
    </row>
    <row r="60" spans="4:33" ht="12" hidden="1">
      <c r="D60" s="3" t="s">
        <v>127</v>
      </c>
      <c r="J60" s="3"/>
      <c r="N60" s="3"/>
      <c r="R60" s="8"/>
      <c r="U60" s="3"/>
      <c r="V60" s="3"/>
      <c r="Z60" s="3"/>
      <c r="AA60" s="3"/>
      <c r="AE60" s="7"/>
      <c r="AF60" s="10"/>
      <c r="AG60" s="7"/>
    </row>
    <row r="61" spans="5:33" ht="12" hidden="1">
      <c r="E61" s="3" t="s">
        <v>128</v>
      </c>
      <c r="J61" s="3"/>
      <c r="N61" s="3"/>
      <c r="V61" s="3"/>
      <c r="AA61" s="3"/>
      <c r="AE61" s="7"/>
      <c r="AF61" s="10"/>
      <c r="AG61" s="7"/>
    </row>
    <row r="62" spans="14:33" ht="12" hidden="1">
      <c r="N62" s="7"/>
      <c r="R62" s="8"/>
      <c r="V62" s="3"/>
      <c r="AA62" s="3"/>
      <c r="AE62" s="7"/>
      <c r="AF62" s="10"/>
      <c r="AG62" s="7"/>
    </row>
    <row r="63" spans="8:33" ht="12" hidden="1">
      <c r="H63" s="3" t="s">
        <v>129</v>
      </c>
      <c r="J63" s="3"/>
      <c r="N63" s="3"/>
      <c r="Q63" s="3"/>
      <c r="R63" s="3"/>
      <c r="V63" s="3"/>
      <c r="AA63" s="3"/>
      <c r="AE63" s="7"/>
      <c r="AF63" s="10"/>
      <c r="AG63" s="7"/>
    </row>
    <row r="64" spans="2:33" ht="12" hidden="1">
      <c r="B64" s="11"/>
      <c r="C64" s="11"/>
      <c r="D64" s="11"/>
      <c r="E64" s="11"/>
      <c r="F64" s="11"/>
      <c r="G64" s="11"/>
      <c r="H64" s="11"/>
      <c r="J64" s="3"/>
      <c r="N64" s="3"/>
      <c r="Q64" s="3"/>
      <c r="R64" s="3"/>
      <c r="V64" s="7"/>
      <c r="AA64" s="7"/>
      <c r="AE64" s="7"/>
      <c r="AF64" s="10"/>
      <c r="AG64" s="7"/>
    </row>
    <row r="65" spans="2:33" ht="12" hidden="1">
      <c r="B65" s="11"/>
      <c r="C65" s="11"/>
      <c r="D65" s="11"/>
      <c r="E65" s="11"/>
      <c r="F65" s="12" t="s">
        <v>130</v>
      </c>
      <c r="G65" s="11"/>
      <c r="H65" s="11"/>
      <c r="N65" s="3"/>
      <c r="R65" s="3"/>
      <c r="V65" s="3"/>
      <c r="AA65" s="3"/>
      <c r="AE65" s="7"/>
      <c r="AF65" s="10"/>
      <c r="AG65" s="7"/>
    </row>
    <row r="66" spans="18:33" ht="12" hidden="1">
      <c r="R66" s="3"/>
      <c r="V66" s="3"/>
      <c r="AA66" s="3"/>
      <c r="AE66" s="7"/>
      <c r="AF66" s="10"/>
      <c r="AG66" s="7"/>
    </row>
    <row r="67" spans="9:33" ht="12" hidden="1">
      <c r="I67" s="7" t="str">
        <f ca="1">IF(ROWS($AG$42:$AG$69)=25," Y = "&amp;FIXED($AK$43,2,TRUE)&amp;" + "&amp;FIXED($AJ$49,2,TRUE)&amp;"*X"," ")</f>
        <v> </v>
      </c>
      <c r="J67" s="3"/>
      <c r="Q67" s="3"/>
      <c r="R67" s="3"/>
      <c r="V67" s="7"/>
      <c r="AA67" s="7"/>
      <c r="AE67" s="7"/>
      <c r="AF67" s="10"/>
      <c r="AG67" s="7"/>
    </row>
    <row r="68" spans="9:33" ht="12" hidden="1">
      <c r="I68" s="7" t="str">
        <f ca="1">IF(ROWS($AG$42:$AG$69)=27," Y = "&amp;FIXED($AK$43,2,TRUE)&amp;" + "&amp;FIXED($AJ$49,2,TRUE)&amp;"*X"," ")</f>
        <v> </v>
      </c>
      <c r="J68" s="3"/>
      <c r="R68" s="3"/>
      <c r="V68" s="3"/>
      <c r="AA68" s="3"/>
      <c r="AE68" s="7"/>
      <c r="AF68" s="10"/>
      <c r="AG68" s="7"/>
    </row>
    <row r="69" spans="9:33" ht="12" hidden="1">
      <c r="I69" s="7"/>
      <c r="R69" s="3"/>
      <c r="V69" s="3"/>
      <c r="AA69" s="3"/>
      <c r="AE69" s="8"/>
      <c r="AF69" s="8"/>
      <c r="AG69" s="7"/>
    </row>
    <row r="70" spans="10:33" ht="12" hidden="1">
      <c r="J70" s="3"/>
      <c r="M70" s="3"/>
      <c r="N70" s="3"/>
      <c r="R70" s="3"/>
      <c r="V70" s="3"/>
      <c r="AA70" s="3"/>
      <c r="AE70" s="8"/>
      <c r="AF70" s="8"/>
      <c r="AG70" s="7"/>
    </row>
    <row r="71" spans="1:27" ht="12">
      <c r="A71" s="4" t="s">
        <v>131</v>
      </c>
      <c r="C71" s="1" t="s">
        <v>132</v>
      </c>
      <c r="J71" s="3"/>
      <c r="N71" s="3"/>
      <c r="R71" s="7"/>
      <c r="V71" s="3"/>
      <c r="AA71" s="3"/>
    </row>
    <row r="72" spans="14:18" ht="12">
      <c r="N72" s="7"/>
      <c r="R72" s="3"/>
    </row>
    <row r="73" spans="1:26" ht="12">
      <c r="A73" s="3" t="s">
        <v>133</v>
      </c>
      <c r="J73" s="3"/>
      <c r="N73" s="3"/>
      <c r="R73" s="3"/>
      <c r="Z73" s="3"/>
    </row>
    <row r="74" spans="1:34" ht="12">
      <c r="A74" s="3" t="s">
        <v>134</v>
      </c>
      <c r="C74" s="8"/>
      <c r="Q74" s="3"/>
      <c r="U74" s="3"/>
      <c r="Y74" s="7"/>
      <c r="AC74" s="8"/>
      <c r="AH74" s="8"/>
    </row>
    <row r="75" spans="2:25" ht="12">
      <c r="B75" s="3" t="s">
        <v>135</v>
      </c>
      <c r="U75" s="7"/>
      <c r="Y75" s="3"/>
    </row>
    <row r="76" spans="2:34" ht="12">
      <c r="B76" s="3" t="s">
        <v>136</v>
      </c>
      <c r="Q76" s="3"/>
      <c r="U76" s="3"/>
      <c r="Y76" s="3"/>
      <c r="AC76" s="3"/>
      <c r="AD76" s="3"/>
      <c r="AF76" s="3"/>
      <c r="AG76" s="3"/>
      <c r="AH76" s="3"/>
    </row>
    <row r="77" spans="2:34" ht="12">
      <c r="B77" s="3" t="s">
        <v>137</v>
      </c>
      <c r="Q77" s="3"/>
      <c r="U77" s="3"/>
      <c r="Y77" s="3"/>
      <c r="AC77" s="3"/>
      <c r="AD77" s="3"/>
      <c r="AF77" s="3"/>
      <c r="AG77" s="3"/>
      <c r="AH77" s="3"/>
    </row>
    <row r="78" spans="2:34" ht="12">
      <c r="B78" s="3" t="s">
        <v>138</v>
      </c>
      <c r="U78" s="3"/>
      <c r="Y78" s="3"/>
      <c r="AD78" s="3"/>
      <c r="AF78" s="3"/>
      <c r="AH78" s="3"/>
    </row>
    <row r="79" spans="2:34" ht="12">
      <c r="B79" s="3" t="s">
        <v>139</v>
      </c>
      <c r="Q79" s="3"/>
      <c r="U79" s="3"/>
      <c r="AD79" s="3"/>
      <c r="AF79" s="3"/>
      <c r="AH79" s="3"/>
    </row>
    <row r="80" spans="2:34" ht="12">
      <c r="B80" s="3" t="s">
        <v>140</v>
      </c>
      <c r="Q80" s="3"/>
      <c r="T80" s="3"/>
      <c r="U80" s="3"/>
      <c r="AD80" s="3"/>
      <c r="AH80" s="3"/>
    </row>
    <row r="81" spans="2:34" ht="12">
      <c r="B81" s="3" t="s">
        <v>141</v>
      </c>
      <c r="U81" s="3"/>
      <c r="AD81" s="7"/>
      <c r="AH81" s="7"/>
    </row>
    <row r="82" spans="2:34" ht="12">
      <c r="B82" s="3" t="s">
        <v>142</v>
      </c>
      <c r="Q82" s="3"/>
      <c r="U82" s="3"/>
      <c r="AD82" s="3"/>
      <c r="AH82" s="3"/>
    </row>
    <row r="83" spans="2:34" ht="12">
      <c r="B83" s="3" t="s">
        <v>143</v>
      </c>
      <c r="Q83" s="3"/>
      <c r="U83" s="3"/>
      <c r="AD83" s="3"/>
      <c r="AH83" s="3"/>
    </row>
    <row r="84" spans="2:34" ht="12">
      <c r="B84" s="3" t="s">
        <v>144</v>
      </c>
      <c r="U84" s="3"/>
      <c r="AD84" s="3"/>
      <c r="AH84" s="3"/>
    </row>
    <row r="85" spans="17:34" ht="12">
      <c r="Q85" s="3"/>
      <c r="U85" s="3"/>
      <c r="AD85" s="3"/>
      <c r="AH85" s="3"/>
    </row>
    <row r="86" spans="1:21" ht="12">
      <c r="A86" s="3" t="s">
        <v>145</v>
      </c>
      <c r="Q86" s="3"/>
      <c r="U86" s="3"/>
    </row>
    <row r="87" spans="1:21" ht="12">
      <c r="A87" s="3" t="s">
        <v>146</v>
      </c>
      <c r="U87" s="3"/>
    </row>
    <row r="88" spans="1:34" ht="12">
      <c r="A88" s="3" t="s">
        <v>147</v>
      </c>
      <c r="Q88" s="3"/>
      <c r="U88" s="3"/>
      <c r="AD88" s="8"/>
      <c r="AH88" s="8"/>
    </row>
    <row r="89" ht="12">
      <c r="Q89" s="3"/>
    </row>
    <row r="91" spans="17:21" ht="12">
      <c r="Q91" s="3"/>
      <c r="T91" s="3"/>
      <c r="U91" s="3"/>
    </row>
    <row r="92" spans="17:21" ht="12">
      <c r="Q92" s="3"/>
      <c r="U92" s="3"/>
    </row>
    <row r="93" ht="12">
      <c r="U93" s="3"/>
    </row>
    <row r="94" spans="17:21" ht="12">
      <c r="Q94" s="3"/>
      <c r="U94" s="3"/>
    </row>
    <row r="95" spans="17:21" ht="12">
      <c r="Q95" s="3"/>
      <c r="T95" s="3"/>
      <c r="U95" s="3"/>
    </row>
    <row r="97" ht="12">
      <c r="Q97" s="3"/>
    </row>
    <row r="98" spans="17:21" ht="12">
      <c r="Q98" s="3"/>
      <c r="T98" s="3"/>
      <c r="U98" s="3"/>
    </row>
    <row r="99" ht="12">
      <c r="U99" s="3"/>
    </row>
    <row r="100" spans="17:21" ht="12">
      <c r="Q100" s="3"/>
      <c r="R100" s="3"/>
      <c r="S100" s="3"/>
      <c r="U100" s="3"/>
    </row>
    <row r="101" spans="17:21" ht="12">
      <c r="Q101" s="3"/>
      <c r="R101" s="3"/>
      <c r="S101" s="3"/>
      <c r="U101" s="3"/>
    </row>
    <row r="102" spans="17:19" ht="12">
      <c r="Q102" s="3"/>
      <c r="R102" s="3"/>
      <c r="S102" s="3"/>
    </row>
    <row r="104" spans="20:21" ht="12">
      <c r="T104" s="3"/>
      <c r="U104" s="3"/>
    </row>
    <row r="105" spans="20:21" ht="12">
      <c r="T105" s="3"/>
      <c r="U105" s="3"/>
    </row>
    <row r="106" ht="12">
      <c r="U106" s="3"/>
    </row>
    <row r="107" spans="1:2" ht="12">
      <c r="A107" s="4" t="s">
        <v>148</v>
      </c>
      <c r="B107" s="4" t="s">
        <v>149</v>
      </c>
    </row>
    <row r="109" spans="2:7" ht="12">
      <c r="B109" s="13"/>
      <c r="C109" s="14" t="s">
        <v>150</v>
      </c>
      <c r="D109" s="13"/>
      <c r="E109" s="13"/>
      <c r="F109" s="13"/>
      <c r="G109" s="13"/>
    </row>
    <row r="110" spans="2:7" ht="12">
      <c r="B110" s="13"/>
      <c r="C110" s="13"/>
      <c r="D110" s="13"/>
      <c r="E110" s="13"/>
      <c r="F110" s="13"/>
      <c r="G110" s="13"/>
    </row>
    <row r="111" spans="2:7" ht="12">
      <c r="B111" s="15" t="s">
        <v>151</v>
      </c>
      <c r="C111" s="13"/>
      <c r="D111" s="13"/>
      <c r="E111" s="13"/>
      <c r="F111" s="13"/>
      <c r="G111" s="13"/>
    </row>
    <row r="112" spans="2:7" ht="12">
      <c r="B112" s="15" t="s">
        <v>152</v>
      </c>
      <c r="C112" s="13"/>
      <c r="D112" s="13"/>
      <c r="E112" s="13"/>
      <c r="F112" s="13"/>
      <c r="G112" s="13"/>
    </row>
    <row r="113" spans="2:7" ht="12">
      <c r="B113" s="15" t="s">
        <v>153</v>
      </c>
      <c r="C113" s="13"/>
      <c r="D113" s="13"/>
      <c r="E113" s="13"/>
      <c r="F113" s="13"/>
      <c r="G113" s="13"/>
    </row>
    <row r="114" spans="2:7" ht="12">
      <c r="B114" s="15" t="s">
        <v>154</v>
      </c>
      <c r="C114" s="13"/>
      <c r="D114" s="13"/>
      <c r="E114" s="13"/>
      <c r="F114" s="13"/>
      <c r="G114" s="13"/>
    </row>
    <row r="115" spans="2:7" ht="12">
      <c r="B115" s="15" t="s">
        <v>155</v>
      </c>
      <c r="C115" s="13"/>
      <c r="D115" s="13"/>
      <c r="E115" s="13"/>
      <c r="F115" s="13"/>
      <c r="G115" s="13"/>
    </row>
    <row r="116" spans="2:7" ht="12">
      <c r="B116" s="13"/>
      <c r="C116" s="13"/>
      <c r="D116" s="13"/>
      <c r="E116" s="13"/>
      <c r="F116" s="13"/>
      <c r="G116" s="13"/>
    </row>
  </sheetData>
  <sheetProtection/>
  <printOptions gridLines="1" headings="1"/>
  <pageMargins left="0.75" right="0.75" top="1" bottom="1" header="0" footer="0"/>
  <pageSetup horizontalDpi="600" verticalDpi="600" orientation="portrait" r:id="rId1"/>
  <ignoredErrors>
    <ignoredError sqref="M1:P2 Q1:Q2 R1:R2 S1:S2 T1:T2 U1:U2 V1:V2 W1:W2 X1:X2 Y1:Y2 Z1:Z2 AA1:AA2 AB1:AB2 AC1:AC2 AD1:AD2 AE1:AE2 AF1:AF2 AG1:AG2 AH1:AH2 AI1:AI2 AJ1:AJ2 AK1:AK2 AL1:AL2 AM1:AM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</dc:creator>
  <cp:keywords/>
  <dc:description/>
  <cp:lastModifiedBy>Luana</cp:lastModifiedBy>
  <cp:lastPrinted>2005-04-25T23:46:42Z</cp:lastPrinted>
  <dcterms:created xsi:type="dcterms:W3CDTF">2005-04-25T17:20:14Z</dcterms:created>
  <dcterms:modified xsi:type="dcterms:W3CDTF">2011-05-31T06:37:25Z</dcterms:modified>
  <cp:category/>
  <cp:version/>
  <cp:contentType/>
  <cp:contentStatus/>
</cp:coreProperties>
</file>